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<sst xmlns="http://schemas.openxmlformats.org/spreadsheetml/2006/main" count="152" uniqueCount="124">
  <si>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</si>
  <si>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</si>
  <si>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</si>
  <si>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</si>
  <si>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</si>
  <si>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</si>
  <si>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</si>
  <si>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</si>
  <si>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</si>
  <si>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</si>
  <si>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</si>
  <si>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</si>
  <si>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</si>
  <si>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</si>
  <si>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</si>
  <si>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</si>
  <si>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</si>
  <si>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</si>
  <si>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</si>
  <si>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</si>
  <si>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</si>
  <si>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</si>
  <si>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</si>
  <si>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</si>
  <si>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</si>
  <si>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</si>
  <si>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</si>
  <si>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</si>
  <si>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</si>
  <si>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</si>
  <si>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</si>
  <si>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</si>
  <si>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</si>
  <si>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</si>
  <si>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</si>
  <si>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</si>
  <si>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</si>
  <si>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</si>
  <si>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</si>
  <si>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</si>
  <si>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</si>
  <si>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</si>
  <si>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</si>
  <si>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</si>
  <si>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</si>
  <si>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</si>
  <si>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</si>
  <si>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</si>
  <si>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</si>
  <si>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</si>
  <si>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</si>
  <si>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</si>
  <si>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</si>
  <si>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</si>
  <si>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</si>
  <si>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</si>
  <si>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</si>
  <si>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</si>
  <si>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</si>
  <si>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</si>
  <si>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</si>
  <si>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</si>
  <si>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</si>
  <si>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</si>
  <si>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</si>
  <si>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</si>
  <si>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</si>
  <si>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</si>
  <si>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</si>
  <si>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</si>
  <si>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</si>
  <si>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</si>
  <si>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</si>
  <si>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</si>
  <si>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</si>
  <si>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</si>
  <si>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</si>
  <si>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</si>
  <si>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</si>
  <si>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</si>
  <si>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</si>
  <si>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</si>
  <si>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</si>
  <si>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</si>
  <si>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</si>
  <si>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</si>
  <si>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</si>
  <si>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</si>
  <si>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</si>
  <si>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</si>
  <si>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</si>
  <si>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</si>
  <si>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</si>
  <si>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</si>
  <si>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</si>
  <si>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</si>
  <si>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</si>
  <si>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</si>
  <si>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</si>
  <si>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</si>
  <si>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</si>
  <si>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</si>
  <si>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</si>
  <si>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</si>
  <si>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</si>
  <si>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</si>
  <si>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</si>
  <si>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</si>
  <si>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</si>
  <si>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</si>
  <si>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</si>
  <si>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</si>
  <si>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</si>
  <si>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</si>
  <si>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</si>
  <si>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</si>
  <si>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перше півріччя 2018 року</t>
  </si>
  <si>
    <t>Овруцький районний суд Житомирської області</t>
  </si>
  <si>
    <t>11101. Житомирська область.м. Овруч</t>
  </si>
  <si>
    <t>вул. Гетьмана Виговського</t>
  </si>
  <si>
    <t/>
  </si>
  <si>
    <t>І.В. Білоусенко</t>
  </si>
  <si>
    <t>Л.П. Ващенко</t>
  </si>
  <si>
    <t>3 липня 2018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</si>
</sst>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5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&amp;L2D920954&amp;C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1078</v>
      </c>
      <c r="D6" s="96">
        <f>SUM(D7,D10,D13,D14,D15,D20,D23,D24,D18,D19)</f>
        <v>873495.84</v>
      </c>
      <c r="E6" s="96">
        <f>SUM(E7,E10,E13,E14,E15,E20,E23,E24,E18,E19)</f>
        <v>722</v>
      </c>
      <c r="F6" s="96">
        <f>SUM(F7,F10,F13,F14,F15,F20,F23,F24,F18,F19)</f>
        <v>596309.2999999982</v>
      </c>
      <c r="G6" s="96">
        <f>SUM(G7,G10,G13,G14,G15,G20,G23,G24,G18,G19)</f>
        <v>8</v>
      </c>
      <c r="H6" s="96">
        <f>SUM(H7,H10,H13,H14,H15,H20,H23,H24,H18,H19)</f>
        <v>5300.4</v>
      </c>
      <c r="I6" s="96">
        <f>SUM(I7,I10,I13,I14,I15,I20,I23,I24,I18,I19)</f>
        <v>153</v>
      </c>
      <c r="J6" s="96">
        <f>SUM(J7,J10,J13,J14,J15,J20,J23,J24,J18,J19)</f>
        <v>91911.77000000009</v>
      </c>
      <c r="K6" s="96">
        <f>SUM(K7,K10,K13,K14,K15,K20,K23,K24,K18,K19)</f>
        <v>208</v>
      </c>
      <c r="L6" s="96">
        <f>SUM(L7,L10,L13,L14,L15,L20,L23,L24,L18,L19)</f>
        <v>120521.12000000018</v>
      </c>
    </row>
    <row r="7" spans="1:12" ht="16.5" customHeight="1">
      <c r="A7" s="87">
        <v>2</v>
      </c>
      <c r="B7" s="90" t="s">
        <v>75</v>
      </c>
      <c r="C7" s="97">
        <v>630</v>
      </c>
      <c r="D7" s="97">
        <v>637035.44</v>
      </c>
      <c r="E7" s="97">
        <v>427</v>
      </c>
      <c r="F7" s="97">
        <v>420691.069999998</v>
      </c>
      <c r="G7" s="97">
        <v>4</v>
      </c>
      <c r="H7" s="97">
        <v>3890.8</v>
      </c>
      <c r="I7" s="97">
        <v>86</v>
      </c>
      <c r="J7" s="97">
        <v>66822.3700000001</v>
      </c>
      <c r="K7" s="97">
        <v>119</v>
      </c>
      <c r="L7" s="97">
        <v>85193.0200000002</v>
      </c>
    </row>
    <row r="8" spans="1:12" ht="16.5" customHeight="1">
      <c r="A8" s="87">
        <v>3</v>
      </c>
      <c r="B8" s="91" t="s">
        <v>76</v>
      </c>
      <c r="C8" s="97">
        <v>132</v>
      </c>
      <c r="D8" s="97">
        <v>257082.79</v>
      </c>
      <c r="E8" s="97">
        <v>103</v>
      </c>
      <c r="F8" s="97">
        <v>194463.07</v>
      </c>
      <c r="G8" s="97">
        <v>2</v>
      </c>
      <c r="H8" s="97">
        <v>2481</v>
      </c>
      <c r="I8" s="97">
        <v>30</v>
      </c>
      <c r="J8" s="97">
        <v>25288.68</v>
      </c>
      <c r="K8" s="97"/>
      <c r="L8" s="97"/>
    </row>
    <row r="9" spans="1:12" ht="16.5" customHeight="1">
      <c r="A9" s="87">
        <v>4</v>
      </c>
      <c r="B9" s="91" t="s">
        <v>77</v>
      </c>
      <c r="C9" s="97">
        <v>498</v>
      </c>
      <c r="D9" s="97">
        <v>379952.649999998</v>
      </c>
      <c r="E9" s="97">
        <v>324</v>
      </c>
      <c r="F9" s="97">
        <v>226227.999999999</v>
      </c>
      <c r="G9" s="97">
        <v>2</v>
      </c>
      <c r="H9" s="97">
        <v>1409.8</v>
      </c>
      <c r="I9" s="97">
        <v>56</v>
      </c>
      <c r="J9" s="97">
        <v>41533.69</v>
      </c>
      <c r="K9" s="97">
        <v>119</v>
      </c>
      <c r="L9" s="97">
        <v>85193.0200000002</v>
      </c>
    </row>
    <row r="10" spans="1:12" ht="19.5" customHeight="1">
      <c r="A10" s="87">
        <v>5</v>
      </c>
      <c r="B10" s="90" t="s">
        <v>78</v>
      </c>
      <c r="C10" s="97">
        <v>145</v>
      </c>
      <c r="D10" s="97">
        <v>110653.6</v>
      </c>
      <c r="E10" s="97">
        <v>118</v>
      </c>
      <c r="F10" s="97">
        <v>87111.4700000002</v>
      </c>
      <c r="G10" s="97">
        <v>1</v>
      </c>
      <c r="H10" s="97">
        <v>352.4</v>
      </c>
      <c r="I10" s="97">
        <v>12</v>
      </c>
      <c r="J10" s="97">
        <v>9701.2</v>
      </c>
      <c r="K10" s="97">
        <v>13</v>
      </c>
      <c r="L10" s="97">
        <v>9162.4</v>
      </c>
    </row>
    <row r="11" spans="1:12" ht="19.5" customHeight="1">
      <c r="A11" s="87">
        <v>6</v>
      </c>
      <c r="B11" s="91" t="s">
        <v>79</v>
      </c>
      <c r="C11" s="97">
        <v>8</v>
      </c>
      <c r="D11" s="97">
        <v>14096</v>
      </c>
      <c r="E11" s="97">
        <v>2</v>
      </c>
      <c r="F11" s="97">
        <v>1280</v>
      </c>
      <c r="G11" s="97"/>
      <c r="H11" s="97"/>
      <c r="I11" s="97">
        <v>7</v>
      </c>
      <c r="J11" s="97">
        <v>6501.2</v>
      </c>
      <c r="K11" s="97"/>
      <c r="L11" s="97"/>
    </row>
    <row r="12" spans="1:12" ht="19.5" customHeight="1">
      <c r="A12" s="87">
        <v>7</v>
      </c>
      <c r="B12" s="91" t="s">
        <v>80</v>
      </c>
      <c r="C12" s="97">
        <v>137</v>
      </c>
      <c r="D12" s="97">
        <v>96557.6000000002</v>
      </c>
      <c r="E12" s="97">
        <v>116</v>
      </c>
      <c r="F12" s="97">
        <v>85831.4700000002</v>
      </c>
      <c r="G12" s="97">
        <v>1</v>
      </c>
      <c r="H12" s="97">
        <v>352.4</v>
      </c>
      <c r="I12" s="97">
        <v>5</v>
      </c>
      <c r="J12" s="97">
        <v>3200</v>
      </c>
      <c r="K12" s="97">
        <v>13</v>
      </c>
      <c r="L12" s="97">
        <v>9162.4</v>
      </c>
    </row>
    <row r="13" spans="1:12" ht="15" customHeight="1">
      <c r="A13" s="87">
        <v>8</v>
      </c>
      <c r="B13" s="90" t="s">
        <v>18</v>
      </c>
      <c r="C13" s="97">
        <v>82</v>
      </c>
      <c r="D13" s="97">
        <v>57793.6000000001</v>
      </c>
      <c r="E13" s="97">
        <v>70</v>
      </c>
      <c r="F13" s="97">
        <v>48856.96</v>
      </c>
      <c r="G13" s="97">
        <v>3</v>
      </c>
      <c r="H13" s="97">
        <v>1057.2</v>
      </c>
      <c r="I13" s="97">
        <v>8</v>
      </c>
      <c r="J13" s="97">
        <v>5379.2</v>
      </c>
      <c r="K13" s="97">
        <v>3</v>
      </c>
      <c r="L13" s="97">
        <v>2114.4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118</v>
      </c>
      <c r="D15" s="97">
        <v>50040.8000000001</v>
      </c>
      <c r="E15" s="97">
        <v>95</v>
      </c>
      <c r="F15" s="97">
        <v>37535.6</v>
      </c>
      <c r="G15" s="97"/>
      <c r="H15" s="97"/>
      <c r="I15" s="97">
        <v>1</v>
      </c>
      <c r="J15" s="97">
        <v>704.8</v>
      </c>
      <c r="K15" s="97">
        <v>22</v>
      </c>
      <c r="L15" s="97">
        <v>15153.2</v>
      </c>
    </row>
    <row r="16" spans="1:12" ht="21" customHeight="1">
      <c r="A16" s="87">
        <v>11</v>
      </c>
      <c r="B16" s="91" t="s">
        <v>79</v>
      </c>
      <c r="C16" s="97">
        <v>16</v>
      </c>
      <c r="D16" s="97">
        <v>14096</v>
      </c>
      <c r="E16" s="97">
        <v>1</v>
      </c>
      <c r="F16" s="97">
        <v>881</v>
      </c>
      <c r="G16" s="97"/>
      <c r="H16" s="97"/>
      <c r="I16" s="97">
        <v>1</v>
      </c>
      <c r="J16" s="97">
        <v>704.8</v>
      </c>
      <c r="K16" s="97">
        <v>14</v>
      </c>
      <c r="L16" s="97">
        <v>12334</v>
      </c>
    </row>
    <row r="17" spans="1:12" ht="21" customHeight="1">
      <c r="A17" s="87">
        <v>12</v>
      </c>
      <c r="B17" s="91" t="s">
        <v>80</v>
      </c>
      <c r="C17" s="97">
        <v>102</v>
      </c>
      <c r="D17" s="97">
        <v>35944.8000000001</v>
      </c>
      <c r="E17" s="97">
        <v>94</v>
      </c>
      <c r="F17" s="97">
        <v>36654.6</v>
      </c>
      <c r="G17" s="97"/>
      <c r="H17" s="97"/>
      <c r="I17" s="97"/>
      <c r="J17" s="97"/>
      <c r="K17" s="97">
        <v>8</v>
      </c>
      <c r="L17" s="97">
        <v>2819.2</v>
      </c>
    </row>
    <row r="18" spans="1:12" ht="21" customHeight="1">
      <c r="A18" s="87">
        <v>13</v>
      </c>
      <c r="B18" s="99" t="s">
        <v>107</v>
      </c>
      <c r="C18" s="97">
        <v>101</v>
      </c>
      <c r="D18" s="97">
        <v>17796.2</v>
      </c>
      <c r="E18" s="97">
        <v>11</v>
      </c>
      <c r="F18" s="97">
        <v>1938</v>
      </c>
      <c r="G18" s="97"/>
      <c r="H18" s="97"/>
      <c r="I18" s="97">
        <v>46</v>
      </c>
      <c r="J18" s="97">
        <v>9304.2</v>
      </c>
      <c r="K18" s="97">
        <v>50</v>
      </c>
      <c r="L18" s="97">
        <v>8810</v>
      </c>
    </row>
    <row r="19" spans="1:12" ht="21" customHeight="1">
      <c r="A19" s="87">
        <v>14</v>
      </c>
      <c r="B19" s="99" t="s">
        <v>108</v>
      </c>
      <c r="C19" s="97">
        <v>2</v>
      </c>
      <c r="D19" s="97">
        <v>176.2</v>
      </c>
      <c r="E19" s="97">
        <v>1</v>
      </c>
      <c r="F19" s="97">
        <v>176.2</v>
      </c>
      <c r="G19" s="97"/>
      <c r="H19" s="97"/>
      <c r="I19" s="97"/>
      <c r="J19" s="97"/>
      <c r="K19" s="97">
        <v>1</v>
      </c>
      <c r="L19" s="97">
        <v>88.1</v>
      </c>
    </row>
    <row r="20" spans="1:12" ht="33.75" customHeight="1">
      <c r="A20" s="87">
        <v>15</v>
      </c>
      <c r="B20" s="90" t="s">
        <v>81</v>
      </c>
      <c r="C20" s="97">
        <f>SUM(C21:C22)</f>
        <v>0</v>
      </c>
      <c r="D20" s="97">
        <f>SUM(D21:D22)</f>
        <v>0</v>
      </c>
      <c r="E20" s="97">
        <f>SUM(E21:E22)</f>
        <v>0</v>
      </c>
      <c r="F20" s="97">
        <f>SUM(F21:F22)</f>
        <v>0</v>
      </c>
      <c r="G20" s="97">
        <f>SUM(G21:G22)</f>
        <v>0</v>
      </c>
      <c r="H20" s="97">
        <f>SUM(H21:H22)</f>
        <v>0</v>
      </c>
      <c r="I20" s="97">
        <f>SUM(I21:I22)</f>
        <v>0</v>
      </c>
      <c r="J20" s="97">
        <f>SUM(J21:J22)</f>
        <v>0</v>
      </c>
      <c r="K20" s="97">
        <f>SUM(K21:K22)</f>
        <v>0</v>
      </c>
      <c r="L20" s="97">
        <f>SUM(L21:L22)</f>
        <v>0</v>
      </c>
    </row>
    <row r="21" spans="1:12" ht="14.25" customHeight="1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8</v>
      </c>
      <c r="D38" s="96">
        <f>SUM(D39,D46,D47,D48)</f>
        <v>5462.200000000001</v>
      </c>
      <c r="E38" s="96">
        <f>SUM(E39,E46,E47,E48)</f>
        <v>8</v>
      </c>
      <c r="F38" s="96">
        <f>SUM(F39,F46,F47,F48)</f>
        <v>4607.65</v>
      </c>
      <c r="G38" s="96">
        <f>SUM(G39,G46,G47,G48)</f>
        <v>0</v>
      </c>
      <c r="H38" s="96">
        <f>SUM(H39,H46,H47,H48)</f>
        <v>0</v>
      </c>
      <c r="I38" s="96">
        <f>SUM(I39,I46,I47,I48)</f>
        <v>0</v>
      </c>
      <c r="J38" s="96">
        <f>SUM(J39,J46,J47,J48)</f>
        <v>0</v>
      </c>
      <c r="K38" s="96">
        <f>SUM(K39,K46,K47,K48)</f>
        <v>0</v>
      </c>
      <c r="L38" s="96">
        <f>SUM(L39,L46,L47,L48)</f>
        <v>0</v>
      </c>
    </row>
    <row r="39" spans="1:12" ht="24" customHeight="1">
      <c r="A39" s="87">
        <v>34</v>
      </c>
      <c r="B39" s="90" t="s">
        <v>86</v>
      </c>
      <c r="C39" s="97">
        <f>SUM(C40,C43)</f>
        <v>7</v>
      </c>
      <c r="D39" s="97">
        <f>SUM(D40,D43)</f>
        <v>4933.6</v>
      </c>
      <c r="E39" s="97">
        <f>SUM(E40,E43)</f>
        <v>7</v>
      </c>
      <c r="F39" s="97">
        <f>SUM(F40,F43)</f>
        <v>4249.96</v>
      </c>
      <c r="G39" s="97">
        <f>SUM(G40,G43)</f>
        <v>0</v>
      </c>
      <c r="H39" s="97">
        <f>SUM(H40,H43)</f>
        <v>0</v>
      </c>
      <c r="I39" s="97">
        <f>SUM(I40,I43)</f>
        <v>0</v>
      </c>
      <c r="J39" s="97">
        <f>SUM(J40,J43)</f>
        <v>0</v>
      </c>
      <c r="K39" s="97">
        <f>SUM(K40,K43)</f>
        <v>0</v>
      </c>
      <c r="L39" s="97">
        <f>SUM(L40,L43)</f>
        <v>0</v>
      </c>
    </row>
    <row r="40" spans="1:12" ht="19.5" customHeight="1">
      <c r="A40" s="87">
        <v>35</v>
      </c>
      <c r="B40" s="90" t="s">
        <v>87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1:12" ht="16.5" customHeight="1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21" customHeight="1">
      <c r="A43" s="87">
        <v>38</v>
      </c>
      <c r="B43" s="90" t="s">
        <v>89</v>
      </c>
      <c r="C43" s="97">
        <v>7</v>
      </c>
      <c r="D43" s="97">
        <v>4933.6</v>
      </c>
      <c r="E43" s="97">
        <v>7</v>
      </c>
      <c r="F43" s="97">
        <v>4249.96</v>
      </c>
      <c r="G43" s="97"/>
      <c r="H43" s="97"/>
      <c r="I43" s="97"/>
      <c r="J43" s="97"/>
      <c r="K43" s="97"/>
      <c r="L43" s="97"/>
    </row>
    <row r="44" spans="1:12" ht="30" customHeight="1">
      <c r="A44" s="87">
        <v>39</v>
      </c>
      <c r="B44" s="91" t="s">
        <v>90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21" customHeight="1">
      <c r="A45" s="87">
        <v>40</v>
      </c>
      <c r="B45" s="91" t="s">
        <v>80</v>
      </c>
      <c r="C45" s="97">
        <v>7</v>
      </c>
      <c r="D45" s="97">
        <v>4933.6</v>
      </c>
      <c r="E45" s="97">
        <v>7</v>
      </c>
      <c r="F45" s="97">
        <v>4249.96</v>
      </c>
      <c r="G45" s="97"/>
      <c r="H45" s="97"/>
      <c r="I45" s="97"/>
      <c r="J45" s="97"/>
      <c r="K45" s="97"/>
      <c r="L45" s="97"/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>
        <v>1</v>
      </c>
      <c r="D48" s="97">
        <v>528.6</v>
      </c>
      <c r="E48" s="97">
        <v>1</v>
      </c>
      <c r="F48" s="97">
        <v>357.69</v>
      </c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>SUM(C50:C53)</f>
        <v>224</v>
      </c>
      <c r="D49" s="96">
        <f>SUM(D50:D53)</f>
        <v>1184.96</v>
      </c>
      <c r="E49" s="96">
        <f>SUM(E50:E53)</f>
        <v>224</v>
      </c>
      <c r="F49" s="96">
        <f>SUM(F50:F53)</f>
        <v>4024.12</v>
      </c>
      <c r="G49" s="96">
        <f>SUM(G50:G53)</f>
        <v>0</v>
      </c>
      <c r="H49" s="96">
        <f>SUM(H50:H53)</f>
        <v>0</v>
      </c>
      <c r="I49" s="96">
        <f>SUM(I50:I53)</f>
        <v>0</v>
      </c>
      <c r="J49" s="96">
        <f>SUM(J50:J53)</f>
        <v>0</v>
      </c>
      <c r="K49" s="96">
        <f>SUM(K50:K53)</f>
        <v>0</v>
      </c>
      <c r="L49" s="96">
        <f>SUM(L50:L53)</f>
        <v>0</v>
      </c>
    </row>
    <row r="50" spans="1:12" ht="18.75" customHeight="1">
      <c r="A50" s="87">
        <v>45</v>
      </c>
      <c r="B50" s="90" t="s">
        <v>9</v>
      </c>
      <c r="C50" s="97">
        <v>224</v>
      </c>
      <c r="D50" s="97">
        <v>1184.96</v>
      </c>
      <c r="E50" s="97">
        <v>224</v>
      </c>
      <c r="F50" s="97">
        <v>4024.12</v>
      </c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345</v>
      </c>
      <c r="D54" s="96">
        <v>121577.999999999</v>
      </c>
      <c r="E54" s="96">
        <v>108</v>
      </c>
      <c r="F54" s="96">
        <v>37670.4000000001</v>
      </c>
      <c r="G54" s="96"/>
      <c r="H54" s="96"/>
      <c r="I54" s="96">
        <v>344</v>
      </c>
      <c r="J54" s="96">
        <v>119949.599999999</v>
      </c>
      <c r="K54" s="97">
        <v>1</v>
      </c>
      <c r="L54" s="96">
        <v>352.4</v>
      </c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1655</v>
      </c>
      <c r="D55" s="96">
        <f t="shared" si="0"/>
        <v>1001720.9999999988</v>
      </c>
      <c r="E55" s="96">
        <f t="shared" si="0"/>
        <v>1062</v>
      </c>
      <c r="F55" s="96">
        <f t="shared" si="0"/>
        <v>642611.4699999983</v>
      </c>
      <c r="G55" s="96">
        <f t="shared" si="0"/>
        <v>8</v>
      </c>
      <c r="H55" s="96">
        <f t="shared" si="0"/>
        <v>5300.4</v>
      </c>
      <c r="I55" s="96">
        <f t="shared" si="0"/>
        <v>497</v>
      </c>
      <c r="J55" s="96">
        <f t="shared" si="0"/>
        <v>211861.3699999991</v>
      </c>
      <c r="K55" s="96">
        <f t="shared" si="0"/>
        <v>209</v>
      </c>
      <c r="L55" s="96">
        <f t="shared" si="0"/>
        <v>120873.52000000018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&amp;L2D920954&amp;CФорма № 10, Підрозділ: Овруцький районний суд Житомирської області,
 Початок періоду: 01.01.2018, Кінець періоду: 30.06.2018&amp;R&amp;P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209</v>
      </c>
      <c r="F4" s="93">
        <f>SUM(F5:F24)</f>
        <v>120873.52000000002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12</v>
      </c>
      <c r="F5" s="95">
        <v>8457.6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2</v>
      </c>
      <c r="F6" s="95">
        <v>1409.6</v>
      </c>
    </row>
    <row r="7" spans="1:6" ht="40.5" customHeight="1">
      <c r="A7" s="67">
        <v>4</v>
      </c>
      <c r="B7" s="142" t="s">
        <v>99</v>
      </c>
      <c r="C7" s="143"/>
      <c r="D7" s="144"/>
      <c r="E7" s="94">
        <v>119</v>
      </c>
      <c r="F7" s="95">
        <v>56824.5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14</v>
      </c>
      <c r="F9" s="95">
        <v>12334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2</v>
      </c>
      <c r="F10" s="95">
        <v>1409.6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100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101</v>
      </c>
      <c r="C13" s="143"/>
      <c r="D13" s="144"/>
      <c r="E13" s="94">
        <v>13</v>
      </c>
      <c r="F13" s="95">
        <v>8457.6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44</v>
      </c>
      <c r="F14" s="95">
        <v>30571.02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70</v>
      </c>
      <c r="C17" s="143"/>
      <c r="D17" s="144"/>
      <c r="E17" s="94">
        <v>3</v>
      </c>
      <c r="F17" s="95">
        <v>1409.6</v>
      </c>
    </row>
    <row r="18" spans="1:6" ht="27" customHeight="1">
      <c r="A18" s="67">
        <v>15</v>
      </c>
      <c r="B18" s="142" t="s">
        <v>71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72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96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95</v>
      </c>
      <c r="C21" s="143"/>
      <c r="D21" s="144"/>
      <c r="E21" s="94"/>
      <c r="F21" s="95"/>
    </row>
    <row r="22" spans="1:6" ht="57" customHeight="1">
      <c r="A22" s="67">
        <v>19</v>
      </c>
      <c r="B22" s="146" t="s">
        <v>97</v>
      </c>
      <c r="C22" s="146"/>
      <c r="D22" s="146"/>
      <c r="E22" s="94"/>
      <c r="F22" s="95"/>
    </row>
    <row r="23" spans="1:6" ht="68.25" customHeight="1">
      <c r="A23" s="67">
        <v>20</v>
      </c>
      <c r="B23" s="142" t="s">
        <v>102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103</v>
      </c>
      <c r="C24" s="143"/>
      <c r="D24" s="144"/>
      <c r="E24" s="94"/>
      <c r="F24" s="95"/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120</v>
      </c>
      <c r="E26" s="147" t="s">
        <v>121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120</v>
      </c>
      <c r="E28" s="148" t="s">
        <v>122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120</v>
      </c>
      <c r="B31" s="41" t="s">
        <v>57</v>
      </c>
      <c r="C31" s="145" t="s">
        <v>120</v>
      </c>
      <c r="D31" s="145"/>
      <c r="E31" s="39" t="s">
        <v>120</v>
      </c>
      <c r="I31" s="80"/>
      <c r="J31" s="77"/>
      <c r="K31" s="78"/>
    </row>
    <row r="32" spans="1:11" ht="15" customHeight="1">
      <c r="A32" s="79" t="s">
        <v>120</v>
      </c>
      <c r="B32" s="42" t="s">
        <v>58</v>
      </c>
      <c r="C32" s="141" t="s">
        <v>120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120</v>
      </c>
      <c r="D33" s="141"/>
      <c r="F33" s="98" t="s">
        <v>123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C33:D33"/>
    <mergeCell ref="B15:D15"/>
    <mergeCell ref="B16:D16"/>
    <mergeCell ref="B17:D17"/>
    <mergeCell ref="B18:D18"/>
    <mergeCell ref="B19:D19"/>
    <mergeCell ref="B21:D21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&amp;L2D920954&amp;CФорма № 10, Підрозділ: Овруцький районний суд Житомирської області,
 Початок періоду: 01.01.2018, Кінець періоду: 30.06.2018&amp;R&amp;P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555</cp:lastModifiedBy>
  <cp:lastPrinted>2018-03-15T14:08:04Z</cp:lastPrinted>
  <dcterms:created xsi:type="dcterms:W3CDTF">2015-09-09T10:27:37Z</dcterms:created>
  <dcterms:modified xsi:type="dcterms:W3CDTF">2018-07-12T09:04:55Z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10_00286_2.2018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2D920954</vt:lpwstr>
  </property>
  <property fmtid="{D5CDD505-2E9C-101B-9397-08002B2CF9AE}" pid="10" name="Підрозд">
    <vt:lpwstr>Овруцький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486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30.06.2018</vt:lpwstr>
  </property>
  <property fmtid="{D5CDD505-2E9C-101B-9397-08002B2CF9AE}" pid="15" name="Пері">
    <vt:lpwstr>перше півріччя 2018 року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3.21.0.1578</vt:lpwstr>
  </property>
</Properties>
</file>