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13320" windowHeight="7020"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<sst xmlns="http://schemas.openxmlformats.org/spreadsheetml/2006/main" count="1978" uniqueCount="1093">
  <si>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</si>
  <si>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</si>
  <si>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</si>
  <si>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</si>
  <si>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</si>
  <si>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</si>
  <si>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</si>
  <si>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</si>
  <si>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</si>
  <si>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</si>
  <si>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</si>
  <si>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</si>
  <si>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</si>
  <si>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</si>
  <si>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</si>
  <si>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</si>
  <si>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</si>
  <si>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</si>
  <si>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</si>
  <si>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</si>
  <si>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</si>
  <si>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</si>
  <si>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</si>
  <si>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</si>
  <si>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</si>
  <si>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</si>
  <si>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</si>
  <si>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</si>
  <si>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</si>
  <si>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</si>
  <si>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</si>
  <si>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</si>
  <si>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</si>
  <si>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</si>
  <si>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</si>
  <si>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</si>
  <si>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</si>
  <si>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</si>
  <si>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</si>
  <si>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</si>
  <si>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</si>
  <si>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</si>
  <si>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</si>
  <si>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</si>
  <si>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</si>
  <si>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</si>
  <si>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</si>
  <si>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</si>
  <si>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</si>
  <si>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</si>
  <si>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</si>
  <si>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</si>
  <si>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</si>
  <si>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</si>
  <si>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</si>
  <si>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</si>
  <si>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</si>
  <si>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</si>
  <si>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</si>
  <si>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</si>
  <si>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</si>
  <si>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</si>
  <si>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</si>
  <si>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</si>
  <si>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</si>
  <si>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</si>
  <si>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</si>
  <si>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</si>
  <si>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</si>
  <si>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</si>
  <si>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</si>
  <si>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</si>
  <si>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</si>
  <si>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</si>
  <si>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</si>
  <si>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</si>
  <si>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</si>
  <si>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</si>
  <si>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</si>
  <si>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</si>
  <si>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</si>
  <si>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</si>
  <si>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</si>
  <si>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</si>
  <si>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</si>
  <si>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</si>
  <si>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</si>
  <si>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</si>
  <si>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</si>
  <si>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</si>
  <si>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</si>
  <si>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</si>
  <si>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</si>
  <si>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</si>
  <si>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</si>
  <si>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</si>
  <si>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</si>
  <si>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</si>
  <si>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</si>
  <si>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</si>
  <si>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</si>
  <si>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</si>
  <si>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</si>
  <si>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</si>
  <si>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</si>
  <si>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</si>
  <si>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</si>
  <si>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</si>
  <si>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</si>
  <si>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</si>
  <si>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</si>
  <si>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</si>
  <si>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</si>
  <si>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</si>
  <si>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</si>
  <si>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</si>
  <si>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</si>
  <si>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</si>
  <si>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</si>
  <si>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</si>
  <si>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</si>
  <si>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</si>
  <si>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</si>
  <si>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</si>
  <si>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</si>
  <si>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</si>
  <si>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</si>
  <si>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</si>
  <si>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</si>
  <si>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</si>
  <si>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</si>
  <si>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</si>
  <si>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</si>
  <si>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</si>
  <si>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</si>
  <si>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</si>
  <si>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</si>
  <si>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</si>
  <si>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</si>
  <si>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</si>
  <si>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</si>
  <si>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</si>
  <si>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</si>
  <si>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</si>
  <si>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</si>
  <si>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</si>
  <si>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</si>
  <si>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</si>
  <si>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</si>
  <si>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</si>
  <si>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</si>
  <si>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</si>
  <si>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</si>
  <si>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</si>
  <si>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</si>
  <si>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</si>
  <si>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</si>
  <si>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</si>
  <si>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</si>
  <si>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</si>
  <si>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</si>
  <si>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</si>
  <si>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</si>
  <si>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</si>
  <si>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</si>
  <si>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</si>
  <si>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</si>
  <si>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</si>
  <si>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</si>
  <si>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</si>
  <si>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</si>
  <si>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</si>
  <si>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</si>
  <si>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</si>
  <si>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</si>
  <si>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</si>
  <si>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</si>
  <si>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</si>
  <si>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</si>
  <si>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</si>
  <si>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</si>
  <si>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</si>
  <si>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</si>
  <si>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</si>
  <si>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</si>
  <si>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</si>
  <si>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</si>
  <si>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</si>
  <si>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</si>
  <si>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</si>
  <si>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</si>
  <si>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</si>
  <si>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</si>
  <si>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</si>
  <si>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</si>
  <si>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</si>
  <si>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</si>
  <si>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</si>
  <si>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</si>
  <si>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</si>
  <si>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</si>
  <si>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</si>
  <si>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</si>
  <si>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</si>
  <si>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</si>
  <si>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</si>
  <si>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</si>
  <si>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</si>
  <si>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</si>
  <si>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</si>
  <si>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</si>
  <si>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</si>
  <si>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</si>
  <si>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</si>
  <si>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</si>
  <si>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</si>
  <si>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</si>
  <si>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</si>
  <si>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</si>
  <si>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</si>
  <si>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</si>
  <si>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</si>
  <si>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</si>
  <si>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</si>
  <si>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</si>
  <si>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</si>
  <si>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</si>
  <si>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</si>
  <si>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</si>
  <si>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</si>
  <si>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</si>
  <si>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</si>
  <si>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</si>
  <si>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</si>
  <si>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</si>
  <si>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</si>
  <si>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</si>
  <si>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</si>
  <si>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</si>
  <si>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</si>
  <si>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</si>
  <si>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</si>
  <si>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</si>
  <si>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</si>
  <si>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</si>
  <si>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</si>
  <si>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</si>
  <si>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</si>
  <si>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</si>
  <si>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</si>
  <si>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</si>
  <si>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</si>
  <si>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</si>
  <si>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</si>
  <si>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</si>
  <si>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</si>
  <si>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</si>
  <si>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</si>
  <si>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</si>
  <si>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</si>
  <si>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</si>
  <si>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</si>
  <si>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</si>
  <si>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</si>
  <si>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</si>
  <si>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</si>
  <si>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</si>
  <si>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</si>
  <si>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</si>
  <si>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</si>
  <si>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</si>
  <si>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</si>
  <si>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</si>
  <si>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</si>
  <si>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</si>
  <si>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</si>
  <si>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</si>
  <si>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</si>
  <si>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</si>
  <si>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</si>
  <si>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</si>
  <si>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</si>
  <si>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</si>
  <si>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</si>
  <si>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</si>
  <si>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</si>
  <si>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</si>
  <si>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</si>
  <si>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</si>
  <si>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</si>
  <si>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</si>
  <si>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</si>
  <si>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</si>
  <si>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</si>
  <si>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</si>
  <si>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</si>
  <si>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</si>
  <si>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</si>
  <si>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</si>
  <si>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</si>
  <si>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</si>
  <si>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</si>
  <si>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</si>
  <si>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</si>
  <si>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</si>
  <si>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</si>
  <si>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</si>
  <si>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</si>
  <si>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</si>
  <si>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</si>
  <si>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</si>
  <si>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</si>
  <si>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</si>
  <si>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</si>
  <si>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</si>
  <si>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</si>
  <si>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</si>
  <si>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</si>
  <si>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</si>
  <si>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</si>
  <si>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</si>
  <si>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</si>
  <si>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</si>
  <si>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</si>
  <si>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</si>
  <si>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</si>
  <si>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</si>
  <si>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</si>
  <si>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</si>
  <si>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</si>
  <si>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</si>
  <si>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</si>
  <si>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</si>
  <si>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</si>
  <si>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</si>
  <si>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</si>
  <si>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</si>
  <si>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</si>
  <si>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</si>
  <si>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</si>
  <si>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</si>
  <si>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</si>
  <si>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</si>
  <si>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</si>
  <si>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</si>
  <si>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</si>
  <si>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</si>
  <si>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</si>
  <si>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</si>
  <si>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</si>
  <si>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</si>
  <si>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</si>
  <si>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</si>
  <si>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</si>
  <si>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</si>
  <si>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</si>
  <si>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</si>
  <si>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</si>
  <si>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</si>
  <si>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</si>
  <si>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</si>
  <si>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</si>
  <si>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</si>
  <si>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</si>
  <si>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</si>
  <si>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</si>
  <si>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</si>
  <si>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</si>
  <si>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</si>
  <si>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</si>
  <si>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</si>
  <si>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</si>
  <si>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</si>
  <si>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</si>
  <si>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</si>
  <si>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</si>
  <si>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</si>
  <si>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</si>
  <si>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</si>
  <si>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</si>
  <si>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</si>
  <si>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</si>
  <si>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</si>
  <si>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</si>
  <si>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</si>
  <si>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</si>
  <si>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</si>
  <si>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</si>
  <si>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</si>
  <si>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</si>
  <si>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</si>
  <si>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</si>
  <si>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</si>
  <si>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</si>
  <si>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</si>
  <si>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</si>
  <si>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</si>
  <si>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</si>
  <si>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</si>
  <si>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</si>
  <si>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</si>
  <si>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</si>
  <si>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</si>
  <si>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</si>
  <si>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</si>
  <si>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</si>
  <si>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</si>
  <si>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</si>
  <si>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</si>
  <si>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</si>
  <si>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</si>
  <si>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</si>
  <si>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</si>
  <si>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</si>
  <si>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</si>
  <si>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</si>
  <si>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</si>
  <si>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</si>
  <si>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</si>
  <si>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</si>
  <si>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</si>
  <si>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</si>
  <si>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</si>
  <si>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</si>
  <si>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</si>
  <si>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</si>
  <si>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</si>
  <si>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</si>
  <si>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</si>
  <si>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</si>
  <si>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</si>
  <si>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</si>
  <si>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</si>
  <si>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</si>
  <si>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</si>
  <si>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</si>
  <si>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</si>
  <si>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</si>
  <si>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</si>
  <si>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</si>
  <si>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</si>
  <si>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</si>
  <si>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</si>
  <si>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</si>
  <si>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</si>
  <si>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</si>
  <si>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</si>
  <si>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</si>
  <si>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</si>
  <si>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</si>
  <si>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</si>
  <si>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</si>
  <si>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</si>
  <si>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</si>
  <si>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</si>
  <si>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</si>
  <si>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</si>
  <si>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</si>
  <si>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</si>
  <si>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</si>
  <si>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</si>
  <si>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</si>
  <si>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</si>
  <si>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</si>
  <si>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</si>
  <si>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</si>
  <si>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</si>
  <si>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</si>
  <si>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</si>
  <si>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</si>
  <si>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</si>
  <si>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</si>
  <si>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</si>
  <si>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</si>
  <si>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</si>
  <si>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</si>
  <si>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</si>
  <si>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</si>
  <si>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</si>
  <si>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</si>
  <si>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</si>
  <si>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</si>
  <si>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</si>
  <si>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</si>
  <si>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</si>
  <si>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</si>
  <si>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</si>
  <si>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</si>
  <si>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</si>
  <si>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</si>
  <si>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</si>
  <si>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</si>
  <si>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</si>
  <si>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</si>
  <si>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</si>
  <si>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</si>
  <si>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</si>
  <si>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</si>
  <si>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</si>
  <si>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</si>
  <si>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</si>
  <si>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</si>
  <si>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</si>
  <si>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</si>
  <si>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</si>
  <si>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</si>
  <si>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</si>
  <si>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</si>
  <si>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</si>
  <si>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</si>
  <si>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</si>
  <si>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</si>
  <si>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</si>
  <si>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</si>
  <si>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</si>
  <si>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</si>
  <si>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</si>
  <si>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</si>
  <si>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</si>
  <si>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</si>
  <si>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</si>
  <si>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</si>
  <si>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</si>
  <si>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</si>
  <si>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</si>
  <si>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</si>
  <si>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</si>
  <si>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</si>
  <si>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</si>
  <si>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</si>
  <si>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</si>
  <si>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</si>
  <si>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</si>
  <si>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</si>
  <si>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</si>
  <si>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</si>
  <si>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</si>
  <si>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</si>
  <si>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</si>
  <si>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</si>
  <si>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</si>
  <si>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</si>
  <si>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</si>
  <si>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</si>
  <si>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</si>
  <si>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</si>
  <si>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</si>
  <si>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</si>
  <si>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</si>
  <si>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</si>
  <si>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</si>
  <si>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</si>
  <si>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</si>
  <si>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</si>
  <si>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</si>
  <si>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</si>
  <si>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</si>
  <si>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</si>
  <si>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</si>
  <si>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</si>
  <si>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</si>
  <si>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</si>
  <si>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</si>
  <si>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</si>
  <si>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</si>
  <si>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</si>
  <si>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</si>
  <si>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</si>
  <si>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</si>
  <si>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</si>
  <si>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</si>
  <si>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</si>
  <si>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</si>
  <si>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</si>
  <si>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</si>
  <si>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</si>
  <si>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</si>
  <si>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</si>
  <si>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</si>
  <si>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</si>
  <si>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</si>
  <si>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</si>
  <si>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</si>
  <si>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</si>
  <si>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</si>
  <si>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</si>
  <si>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</si>
  <si>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</si>
  <si>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</si>
  <si>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</si>
  <si>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</si>
  <si>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</si>
  <si>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</si>
  <si>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</si>
  <si>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</si>
  <si>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</si>
  <si>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</si>
  <si>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</si>
  <si>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</si>
  <si>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</si>
  <si>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</si>
  <si>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</si>
  <si>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</si>
  <si>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</si>
  <si>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</si>
  <si>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</si>
  <si>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</si>
  <si>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</si>
  <si>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</si>
  <si>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</si>
  <si>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</si>
  <si>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</si>
  <si>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</si>
  <si>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</si>
  <si>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</si>
  <si>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</si>
  <si>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</si>
  <si>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</si>
  <si>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</si>
  <si>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</si>
  <si>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</si>
  <si>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</si>
  <si>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</si>
  <si>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</si>
  <si>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</si>
  <si>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</si>
  <si>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</si>
  <si>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</si>
  <si>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</si>
  <si>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</si>
  <si>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</si>
  <si>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</si>
  <si>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</si>
  <si>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</si>
  <si>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</si>
  <si>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</si>
  <si>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</si>
  <si>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</si>
  <si>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</si>
  <si>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</si>
  <si>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</si>
  <si>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</si>
  <si>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</si>
  <si>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</si>
  <si>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</si>
  <si>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</si>
  <si>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</si>
  <si>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</si>
  <si>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</si>
  <si>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</si>
  <si>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</si>
  <si>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</si>
  <si>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</si>
  <si>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</si>
  <si>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</si>
  <si>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</si>
  <si>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</si>
  <si>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</si>
  <si>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</si>
  <si>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</si>
  <si>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</si>
  <si>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</si>
  <si>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</si>
  <si>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</si>
  <si>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</si>
  <si>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</si>
  <si>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</si>
  <si>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</si>
  <si>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</si>
  <si>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</si>
  <si>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</si>
  <si>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</si>
  <si>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</si>
  <si>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</si>
  <si>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</si>
  <si>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</si>
  <si>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</si>
  <si>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</si>
  <si>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</si>
  <si>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</si>
  <si>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</si>
  <si>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</si>
  <si>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</si>
  <si>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</si>
  <si>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</si>
  <si>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</si>
  <si>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</si>
  <si>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</si>
  <si>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</si>
  <si>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</si>
  <si>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</si>
  <si>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</si>
  <si>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</si>
  <si>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</si>
  <si>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</si>
  <si>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</si>
  <si>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</si>
  <si>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</si>
  <si>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</si>
  <si>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</si>
  <si>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</si>
  <si>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</si>
  <si>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</si>
  <si>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</si>
  <si>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</si>
  <si>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</si>
  <si>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</si>
  <si>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</si>
  <si>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</si>
  <si>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</si>
  <si>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</si>
  <si>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</si>
  <si>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</si>
  <si>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</si>
  <si>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</si>
  <si>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</si>
  <si>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</si>
  <si>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</si>
  <si>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</si>
  <si>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</si>
  <si>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</si>
  <si>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</si>
  <si>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</si>
  <si>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</si>
  <si>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</si>
  <si>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</si>
  <si>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</si>
  <si>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</si>
  <si>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</si>
  <si>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</si>
  <si>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</si>
  <si>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</si>
  <si>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</si>
  <si>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</si>
  <si>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</si>
  <si>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</si>
  <si>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</si>
  <si>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</si>
  <si>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</si>
  <si>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</si>
  <si>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</si>
  <si>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</si>
  <si>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</si>
  <si>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</si>
  <si>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</si>
  <si>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</si>
  <si>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</si>
  <si>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</si>
  <si>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</si>
  <si>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</si>
  <si>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</si>
  <si>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</si>
  <si>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</si>
  <si>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</si>
  <si>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</si>
  <si>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</si>
  <si>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</si>
  <si>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</si>
  <si>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</si>
  <si>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</si>
  <si>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</si>
  <si>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</si>
  <si>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</si>
  <si>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</si>
  <si>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</si>
  <si>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</si>
  <si>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</si>
  <si>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</si>
  <si>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</si>
  <si>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</si>
  <si>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</si>
  <si>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</si>
  <si>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</si>
  <si>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</si>
  <si>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</si>
  <si>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</si>
  <si>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</si>
  <si>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</si>
  <si>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</si>
  <si>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</si>
  <si>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</si>
  <si>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</si>
  <si>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</si>
  <si>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</si>
  <si>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</si>
  <si>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</si>
  <si>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</si>
  <si>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</si>
  <si>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</si>
  <si>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</si>
  <si>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</si>
  <si>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</si>
  <si>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</si>
  <si>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</si>
  <si>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</si>
  <si>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</si>
  <si>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</si>
  <si>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</si>
  <si>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</si>
  <si>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</si>
  <si>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</si>
  <si>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</si>
  <si>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</si>
  <si>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</si>
  <si>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</si>
  <si>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</si>
  <si>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</si>
  <si>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</si>
  <si>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</si>
  <si>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</si>
  <si>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</si>
  <si>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</si>
  <si>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</si>
  <si>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</si>
  <si>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</si>
  <si>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</si>
  <si>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</si>
  <si>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</si>
  <si>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</si>
  <si>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</si>
  <si>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</si>
  <si>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</si>
  <si>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</si>
  <si>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</si>
  <si>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</si>
  <si>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</si>
  <si>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</si>
  <si>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</si>
  <si>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</si>
  <si>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</si>
  <si>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</si>
  <si>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</si>
  <si>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</si>
  <si>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</si>
  <si>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</si>
  <si>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</si>
  <si>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</si>
  <si>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</si>
  <si>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</si>
  <si>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</si>
  <si>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</si>
  <si>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</si>
  <si>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</si>
  <si>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</si>
  <si>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</si>
  <si>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</si>
  <si>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</si>
  <si>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</si>
  <si>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</si>
  <si>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</si>
  <si>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</si>
  <si>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</si>
  <si>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</si>
  <si>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</si>
  <si>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</si>
  <si>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</si>
  <si>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</si>
  <si>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</si>
  <si>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</si>
  <si>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</si>
  <si>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</si>
  <si>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</si>
  <si>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</si>
  <si>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</si>
  <si>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</si>
  <si>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</si>
  <si>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</si>
  <si>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</si>
  <si>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</si>
  <si>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</si>
  <si>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</si>
  <si>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</si>
  <si>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</si>
  <si>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</si>
  <si>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</si>
  <si>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</si>
  <si>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</si>
  <si>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</si>
  <si>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</si>
  <si>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</si>
  <si>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</si>
  <si>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</si>
  <si>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</si>
  <si>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</si>
  <si>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</si>
  <si>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</si>
  <si>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</si>
  <si>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</si>
  <si>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</si>
  <si>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</si>
  <si>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</si>
  <si>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</si>
  <si>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</si>
  <si>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</si>
  <si>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</si>
  <si>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</si>
  <si>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</si>
  <si>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</si>
  <si>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</si>
  <si>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</si>
  <si>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</si>
  <si>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</si>
  <si>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</si>
  <si>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</si>
  <si>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</si>
  <si>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</si>
  <si>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</si>
  <si>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</si>
  <si>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</si>
  <si>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</si>
  <si>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</si>
  <si>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</si>
  <si>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</si>
  <si>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</si>
  <si>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</si>
  <si>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</si>
  <si>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</si>
  <si>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</si>
  <si>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</si>
  <si>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</si>
  <si>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</si>
  <si>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</si>
  <si>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</si>
  <si>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</si>
  <si>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</si>
  <si>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</si>
  <si>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</si>
  <si>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</si>
  <si>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</si>
  <si>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</si>
  <si>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</si>
  <si>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</si>
  <si>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</si>
  <si>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</si>
  <si>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</si>
  <si>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</si>
  <si>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</si>
  <si>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</si>
  <si>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</si>
  <si>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</si>
  <si>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</si>
  <si>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</si>
  <si>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</si>
  <si>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</si>
  <si>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</si>
  <si>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</si>
  <si>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</si>
  <si>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</si>
  <si>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</si>
  <si>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</si>
  <si>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</si>
  <si>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</si>
  <si>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</si>
  <si>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</si>
  <si>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</si>
  <si>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</si>
  <si>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</si>
  <si>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</si>
  <si>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</si>
  <si>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</si>
  <si>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</si>
  <si>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</si>
  <si>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</si>
  <si>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</si>
  <si>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</si>
  <si>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</si>
  <si>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</si>
  <si>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</si>
  <si>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</si>
  <si>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</si>
  <si>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</si>
  <si>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</si>
  <si>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</si>
  <si>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</si>
  <si>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</si>
  <si>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</si>
  <si>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</si>
  <si>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</si>
  <si>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</si>
  <si>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</si>
  <si>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</si>
  <si>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</si>
  <si>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</si>
  <si>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</si>
  <si>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</si>
  <si>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</si>
  <si>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</si>
  <si>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</si>
  <si>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</si>
  <si>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</si>
  <si>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</si>
  <si>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</si>
  <si>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</si>
  <si>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</si>
  <si>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</si>
  <si>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</si>
  <si>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</si>
  <si>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</si>
  <si>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</si>
  <si>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</si>
  <si>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</si>
  <si>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</si>
  <si>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</si>
  <si>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</si>
  <si>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</si>
  <si>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</si>
  <si>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</si>
  <si>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</si>
  <si>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</si>
  <si>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</si>
  <si>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</si>
  <si>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</si>
  <si>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</si>
  <si>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</si>
  <si>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</si>
  <si>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</si>
  <si>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</si>
  <si>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</si>
  <si>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</si>
  <si>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</si>
  <si>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</si>
  <si>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</si>
  <si>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</si>
  <si>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</si>
  <si>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</si>
  <si>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</si>
  <si>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</si>
  <si>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</si>
  <si>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</si>
  <si>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</si>
  <si>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</si>
  <si>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</si>
  <si>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</si>
  <si>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</si>
  <si>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</si>
  <si>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</si>
  <si>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</si>
  <si>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</si>
  <si>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</si>
  <si>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</si>
  <si>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</si>
  <si>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</si>
  <si>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</si>
  <si>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</si>
  <si>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</si>
  <si>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</si>
  <si>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</si>
  <si>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</si>
  <si>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</si>
  <si>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</si>
  <si>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</si>
  <si>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</si>
  <si>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</si>
  <si>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</si>
  <si>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</si>
  <si>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</si>
  <si>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</si>
  <si>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</si>
  <si>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</si>
  <si>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</si>
  <si>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</si>
  <si>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</si>
  <si>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</si>
  <si>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</si>
  <si>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</si>
  <si>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</si>
  <si>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</si>
  <si>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</si>
  <si>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</si>
  <si>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</si>
  <si>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</si>
  <si>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</si>
  <si>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</si>
  <si>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</si>
  <si>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</si>
  <si>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</si>
  <si>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</si>
  <si>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</si>
  <si>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</si>
  <si>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</si>
  <si>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</si>
  <si>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</si>
  <si>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</si>
  <si>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Овруцький районний суд Житомирської області</t>
  </si>
  <si>
    <t>11101. Житомирська область.м. Овруч</t>
  </si>
  <si>
    <t>вул. Гетьмана Виговського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</si>
  <si>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</si>
  <si>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</si>
  <si>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І. В. Білоусенко</t>
  </si>
  <si>
    <t>І.В. Петрушко</t>
  </si>
  <si>
    <t>(04148)4-22-83</t>
  </si>
  <si>
    <t>inbox@ov.zt.court.gov.ua</t>
  </si>
  <si>
    <t>6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</si>
</sst>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activeCell="B5" sqref="B5:H5"/>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5</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&amp;C&amp;L2BCC0701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2">
      <c r="A20" s="131">
        <v>13</v>
      </c>
      <c r="B20" s="132" t="s">
        <v>263</v>
      </c>
      <c r="C20" s="132" t="s">
        <v>1041</v>
      </c>
      <c r="D20" s="189">
        <v>62</v>
      </c>
      <c r="E20" s="190">
        <v>42</v>
      </c>
      <c r="F20" s="151">
        <v>66</v>
      </c>
      <c r="G20" s="187"/>
      <c r="H20" s="190">
        <v>38</v>
      </c>
      <c r="I20" s="190">
        <v>18</v>
      </c>
      <c r="J20" s="190">
        <v>2</v>
      </c>
      <c r="K20" s="190"/>
      <c r="L20" s="190"/>
      <c r="M20" s="190">
        <v>1</v>
      </c>
      <c r="N20" s="190">
        <v>18</v>
      </c>
      <c r="O20" s="190"/>
      <c r="P20" s="186"/>
      <c r="Q20" s="186">
        <v>1</v>
      </c>
      <c r="R20" s="186">
        <v>20</v>
      </c>
      <c r="S20" s="186"/>
      <c r="T20" s="186"/>
      <c r="U20" s="186">
        <v>17</v>
      </c>
      <c r="V20" s="186"/>
      <c r="W20" s="186">
        <v>2</v>
      </c>
      <c r="X20" s="186"/>
      <c r="Y20" s="186">
        <v>1</v>
      </c>
      <c r="Z20" s="186"/>
      <c r="AA20" s="190">
        <v>24</v>
      </c>
      <c r="AB20" s="186">
        <v>25</v>
      </c>
      <c r="AC20" s="186"/>
      <c r="AD20" s="129"/>
    </row>
    <row r="21" spans="1:30" s="127" customFormat="1" ht="12.75" customHeight="1" x14ac:dyDescent="0.2">
      <c r="A21" s="131">
        <v>14</v>
      </c>
      <c r="B21" s="131" t="s">
        <v>265</v>
      </c>
      <c r="C21" s="131" t="s">
        <v>264</v>
      </c>
      <c r="D21" s="189">
        <v>8</v>
      </c>
      <c r="E21" s="190">
        <v>1</v>
      </c>
      <c r="F21" s="151">
        <v>7</v>
      </c>
      <c r="G21" s="187"/>
      <c r="H21" s="190">
        <v>1</v>
      </c>
      <c r="I21" s="190">
        <v>1</v>
      </c>
      <c r="J21" s="190"/>
      <c r="K21" s="190"/>
      <c r="L21" s="190"/>
      <c r="M21" s="190"/>
      <c r="N21" s="190"/>
      <c r="O21" s="190"/>
      <c r="P21" s="186"/>
      <c r="Q21" s="186"/>
      <c r="R21" s="186"/>
      <c r="S21" s="186"/>
      <c r="T21" s="186"/>
      <c r="U21" s="186"/>
      <c r="V21" s="186"/>
      <c r="W21" s="186"/>
      <c r="X21" s="186"/>
      <c r="Y21" s="186"/>
      <c r="Z21" s="186"/>
      <c r="AA21" s="190">
        <v>7</v>
      </c>
      <c r="AB21" s="186">
        <v>7</v>
      </c>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277</v>
      </c>
      <c r="C27" s="131" t="s">
        <v>276</v>
      </c>
      <c r="D27" s="189">
        <v>2</v>
      </c>
      <c r="E27" s="190">
        <v>2</v>
      </c>
      <c r="F27" s="151">
        <v>3</v>
      </c>
      <c r="G27" s="187"/>
      <c r="H27" s="190">
        <v>1</v>
      </c>
      <c r="I27" s="190"/>
      <c r="J27" s="190"/>
      <c r="K27" s="190"/>
      <c r="L27" s="190"/>
      <c r="M27" s="190"/>
      <c r="N27" s="190">
        <v>1</v>
      </c>
      <c r="O27" s="190"/>
      <c r="P27" s="186"/>
      <c r="Q27" s="186"/>
      <c r="R27" s="186">
        <v>1</v>
      </c>
      <c r="S27" s="186"/>
      <c r="T27" s="186"/>
      <c r="U27" s="186">
        <v>1</v>
      </c>
      <c r="V27" s="186"/>
      <c r="W27" s="186"/>
      <c r="X27" s="186"/>
      <c r="Y27" s="186"/>
      <c r="Z27" s="186"/>
      <c r="AA27" s="190">
        <v>1</v>
      </c>
      <c r="AB27" s="186">
        <v>1</v>
      </c>
      <c r="AC27" s="186"/>
      <c r="AD27" s="175"/>
    </row>
    <row r="28" spans="1:30" s="127" customFormat="1" ht="12.75" customHeight="1" x14ac:dyDescent="0.2">
      <c r="A28" s="131">
        <v>21</v>
      </c>
      <c r="B28" s="131" t="s">
        <v>279</v>
      </c>
      <c r="C28" s="131" t="s">
        <v>278</v>
      </c>
      <c r="D28" s="189">
        <v>5</v>
      </c>
      <c r="E28" s="190">
        <v>2</v>
      </c>
      <c r="F28" s="151">
        <v>6</v>
      </c>
      <c r="G28" s="187"/>
      <c r="H28" s="190">
        <v>3</v>
      </c>
      <c r="I28" s="190"/>
      <c r="J28" s="190"/>
      <c r="K28" s="190"/>
      <c r="L28" s="190"/>
      <c r="M28" s="190"/>
      <c r="N28" s="190">
        <v>3</v>
      </c>
      <c r="O28" s="190"/>
      <c r="P28" s="186"/>
      <c r="Q28" s="186"/>
      <c r="R28" s="186"/>
      <c r="S28" s="186"/>
      <c r="T28" s="186"/>
      <c r="U28" s="186">
        <v>3</v>
      </c>
      <c r="V28" s="186"/>
      <c r="W28" s="186"/>
      <c r="X28" s="186"/>
      <c r="Y28" s="186"/>
      <c r="Z28" s="186"/>
      <c r="AA28" s="190">
        <v>2</v>
      </c>
      <c r="AB28" s="186">
        <v>3</v>
      </c>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customHeight="1" x14ac:dyDescent="0.2">
      <c r="A30" s="131">
        <v>23</v>
      </c>
      <c r="B30" s="131" t="s">
        <v>283</v>
      </c>
      <c r="C30" s="131" t="s">
        <v>282</v>
      </c>
      <c r="D30" s="189">
        <v>1</v>
      </c>
      <c r="E30" s="190">
        <v>1</v>
      </c>
      <c r="F30" s="151">
        <v>1</v>
      </c>
      <c r="G30" s="187"/>
      <c r="H30" s="190">
        <v>1</v>
      </c>
      <c r="I30" s="190">
        <v>1</v>
      </c>
      <c r="J30" s="190">
        <v>1</v>
      </c>
      <c r="K30" s="190"/>
      <c r="L30" s="190"/>
      <c r="M30" s="190"/>
      <c r="N30" s="190"/>
      <c r="O30" s="190"/>
      <c r="P30" s="186"/>
      <c r="Q30" s="186"/>
      <c r="R30" s="186">
        <v>1</v>
      </c>
      <c r="S30" s="186"/>
      <c r="T30" s="186"/>
      <c r="U30" s="186"/>
      <c r="V30" s="186"/>
      <c r="W30" s="186"/>
      <c r="X30" s="186"/>
      <c r="Y30" s="186"/>
      <c r="Z30" s="186"/>
      <c r="AA30" s="190"/>
      <c r="AB30" s="186"/>
      <c r="AC30" s="186"/>
      <c r="AD30" s="175"/>
    </row>
    <row r="31" spans="1:30" s="127" customFormat="1" ht="12.75" customHeight="1" x14ac:dyDescent="0.2">
      <c r="A31" s="131">
        <v>24</v>
      </c>
      <c r="B31" s="131" t="s">
        <v>285</v>
      </c>
      <c r="C31" s="131" t="s">
        <v>284</v>
      </c>
      <c r="D31" s="189">
        <v>41</v>
      </c>
      <c r="E31" s="190">
        <v>33</v>
      </c>
      <c r="F31" s="151">
        <v>44</v>
      </c>
      <c r="G31" s="187"/>
      <c r="H31" s="190">
        <v>28</v>
      </c>
      <c r="I31" s="190">
        <v>13</v>
      </c>
      <c r="J31" s="190">
        <v>1</v>
      </c>
      <c r="K31" s="190"/>
      <c r="L31" s="190"/>
      <c r="M31" s="190">
        <v>1</v>
      </c>
      <c r="N31" s="190">
        <v>13</v>
      </c>
      <c r="O31" s="190"/>
      <c r="P31" s="186"/>
      <c r="Q31" s="186">
        <v>1</v>
      </c>
      <c r="R31" s="186">
        <v>14</v>
      </c>
      <c r="S31" s="186"/>
      <c r="T31" s="186"/>
      <c r="U31" s="186">
        <v>12</v>
      </c>
      <c r="V31" s="186"/>
      <c r="W31" s="186">
        <v>2</v>
      </c>
      <c r="X31" s="186"/>
      <c r="Y31" s="186">
        <v>1</v>
      </c>
      <c r="Z31" s="186"/>
      <c r="AA31" s="190">
        <v>13</v>
      </c>
      <c r="AB31" s="186">
        <v>13</v>
      </c>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959</v>
      </c>
      <c r="C33" s="131" t="s">
        <v>960</v>
      </c>
      <c r="D33" s="189">
        <v>3</v>
      </c>
      <c r="E33" s="190">
        <v>1</v>
      </c>
      <c r="F33" s="151">
        <v>3</v>
      </c>
      <c r="G33" s="187"/>
      <c r="H33" s="190">
        <v>2</v>
      </c>
      <c r="I33" s="190">
        <v>2</v>
      </c>
      <c r="J33" s="190"/>
      <c r="K33" s="190"/>
      <c r="L33" s="190"/>
      <c r="M33" s="190"/>
      <c r="N33" s="190"/>
      <c r="O33" s="190"/>
      <c r="P33" s="186"/>
      <c r="Q33" s="186"/>
      <c r="R33" s="186">
        <v>2</v>
      </c>
      <c r="S33" s="186"/>
      <c r="T33" s="186"/>
      <c r="U33" s="186"/>
      <c r="V33" s="186"/>
      <c r="W33" s="186"/>
      <c r="X33" s="186"/>
      <c r="Y33" s="186"/>
      <c r="Z33" s="186"/>
      <c r="AA33" s="190">
        <v>1</v>
      </c>
      <c r="AB33" s="186">
        <v>1</v>
      </c>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customHeight="1" x14ac:dyDescent="0.2">
      <c r="A35" s="131">
        <v>28</v>
      </c>
      <c r="B35" s="131" t="s">
        <v>289</v>
      </c>
      <c r="C35" s="131" t="s">
        <v>288</v>
      </c>
      <c r="D35" s="189">
        <v>1</v>
      </c>
      <c r="E35" s="190">
        <v>1</v>
      </c>
      <c r="F35" s="151">
        <v>1</v>
      </c>
      <c r="G35" s="187"/>
      <c r="H35" s="190">
        <v>1</v>
      </c>
      <c r="I35" s="190"/>
      <c r="J35" s="190"/>
      <c r="K35" s="190"/>
      <c r="L35" s="190"/>
      <c r="M35" s="190"/>
      <c r="N35" s="190">
        <v>1</v>
      </c>
      <c r="O35" s="190"/>
      <c r="P35" s="186"/>
      <c r="Q35" s="186"/>
      <c r="R35" s="186">
        <v>1</v>
      </c>
      <c r="S35" s="186"/>
      <c r="T35" s="186"/>
      <c r="U35" s="186">
        <v>1</v>
      </c>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customHeight="1" x14ac:dyDescent="0.2">
      <c r="A42" s="131">
        <v>35</v>
      </c>
      <c r="B42" s="131" t="s">
        <v>303</v>
      </c>
      <c r="C42" s="131" t="s">
        <v>302</v>
      </c>
      <c r="D42" s="189">
        <v>1</v>
      </c>
      <c r="E42" s="190">
        <v>1</v>
      </c>
      <c r="F42" s="151">
        <v>1</v>
      </c>
      <c r="G42" s="187"/>
      <c r="H42" s="190">
        <v>1</v>
      </c>
      <c r="I42" s="190">
        <v>1</v>
      </c>
      <c r="J42" s="190"/>
      <c r="K42" s="190"/>
      <c r="L42" s="190"/>
      <c r="M42" s="190"/>
      <c r="N42" s="190"/>
      <c r="O42" s="190"/>
      <c r="P42" s="186"/>
      <c r="Q42" s="186"/>
      <c r="R42" s="186">
        <v>1</v>
      </c>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customHeight="1" x14ac:dyDescent="0.2">
      <c r="A53" s="131">
        <v>46</v>
      </c>
      <c r="B53" s="132" t="s">
        <v>317</v>
      </c>
      <c r="C53" s="132" t="s">
        <v>1042</v>
      </c>
      <c r="D53" s="189">
        <v>1</v>
      </c>
      <c r="E53" s="190"/>
      <c r="F53" s="151">
        <v>2</v>
      </c>
      <c r="G53" s="187"/>
      <c r="H53" s="190"/>
      <c r="I53" s="190"/>
      <c r="J53" s="190"/>
      <c r="K53" s="190"/>
      <c r="L53" s="190"/>
      <c r="M53" s="190"/>
      <c r="N53" s="190"/>
      <c r="O53" s="190"/>
      <c r="P53" s="186"/>
      <c r="Q53" s="186"/>
      <c r="R53" s="186"/>
      <c r="S53" s="186"/>
      <c r="T53" s="186"/>
      <c r="U53" s="186"/>
      <c r="V53" s="186"/>
      <c r="W53" s="186"/>
      <c r="X53" s="186"/>
      <c r="Y53" s="186"/>
      <c r="Z53" s="186"/>
      <c r="AA53" s="190">
        <v>1</v>
      </c>
      <c r="AB53" s="186">
        <v>2</v>
      </c>
      <c r="AC53" s="186"/>
      <c r="AD53" s="129"/>
    </row>
    <row r="54" spans="1:30" s="127" customFormat="1" ht="12.75" hidden="1" customHeight="1" x14ac:dyDescent="0.2">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customHeight="1" x14ac:dyDescent="0.2">
      <c r="A58" s="131">
        <v>51</v>
      </c>
      <c r="B58" s="131" t="s">
        <v>325</v>
      </c>
      <c r="C58" s="131" t="s">
        <v>324</v>
      </c>
      <c r="D58" s="189">
        <v>1</v>
      </c>
      <c r="E58" s="190"/>
      <c r="F58" s="151">
        <v>2</v>
      </c>
      <c r="G58" s="187"/>
      <c r="H58" s="190"/>
      <c r="I58" s="190"/>
      <c r="J58" s="190"/>
      <c r="K58" s="190"/>
      <c r="L58" s="190"/>
      <c r="M58" s="190"/>
      <c r="N58" s="190"/>
      <c r="O58" s="190"/>
      <c r="P58" s="186"/>
      <c r="Q58" s="186"/>
      <c r="R58" s="186"/>
      <c r="S58" s="186"/>
      <c r="T58" s="186"/>
      <c r="U58" s="186"/>
      <c r="V58" s="186"/>
      <c r="W58" s="186"/>
      <c r="X58" s="186"/>
      <c r="Y58" s="186"/>
      <c r="Z58" s="186"/>
      <c r="AA58" s="190">
        <v>1</v>
      </c>
      <c r="AB58" s="186">
        <v>2</v>
      </c>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hidden="1" customHeight="1" x14ac:dyDescent="0.2">
      <c r="A64" s="131">
        <v>57</v>
      </c>
      <c r="B64" s="132" t="s">
        <v>333</v>
      </c>
      <c r="C64" s="132" t="s">
        <v>1043</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2">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customHeight="1" x14ac:dyDescent="0.2">
      <c r="A71" s="131">
        <v>64</v>
      </c>
      <c r="B71" s="132" t="s">
        <v>343</v>
      </c>
      <c r="C71" s="132" t="s">
        <v>1044</v>
      </c>
      <c r="D71" s="189">
        <v>27</v>
      </c>
      <c r="E71" s="190">
        <v>21</v>
      </c>
      <c r="F71" s="151">
        <v>27</v>
      </c>
      <c r="G71" s="187"/>
      <c r="H71" s="190">
        <v>18</v>
      </c>
      <c r="I71" s="190">
        <v>15</v>
      </c>
      <c r="J71" s="190"/>
      <c r="K71" s="190">
        <v>1</v>
      </c>
      <c r="L71" s="190"/>
      <c r="M71" s="190"/>
      <c r="N71" s="190">
        <v>3</v>
      </c>
      <c r="O71" s="190"/>
      <c r="P71" s="186"/>
      <c r="Q71" s="186"/>
      <c r="R71" s="186">
        <v>15</v>
      </c>
      <c r="S71" s="186"/>
      <c r="T71" s="186"/>
      <c r="U71" s="186">
        <v>4</v>
      </c>
      <c r="V71" s="186"/>
      <c r="W71" s="186"/>
      <c r="X71" s="186"/>
      <c r="Y71" s="186"/>
      <c r="Z71" s="186"/>
      <c r="AA71" s="190">
        <v>9</v>
      </c>
      <c r="AB71" s="186">
        <v>9</v>
      </c>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359</v>
      </c>
      <c r="C80" s="131" t="s">
        <v>358</v>
      </c>
      <c r="D80" s="189">
        <v>1</v>
      </c>
      <c r="E80" s="190">
        <v>1</v>
      </c>
      <c r="F80" s="151">
        <v>1</v>
      </c>
      <c r="G80" s="187"/>
      <c r="H80" s="190">
        <v>1</v>
      </c>
      <c r="I80" s="190">
        <v>1</v>
      </c>
      <c r="J80" s="190"/>
      <c r="K80" s="190">
        <v>1</v>
      </c>
      <c r="L80" s="190"/>
      <c r="M80" s="190"/>
      <c r="N80" s="190"/>
      <c r="O80" s="190"/>
      <c r="P80" s="186"/>
      <c r="Q80" s="186"/>
      <c r="R80" s="186">
        <v>1</v>
      </c>
      <c r="S80" s="186"/>
      <c r="T80" s="186"/>
      <c r="U80" s="186"/>
      <c r="V80" s="186"/>
      <c r="W80" s="186"/>
      <c r="X80" s="186"/>
      <c r="Y80" s="186"/>
      <c r="Z80" s="186"/>
      <c r="AA80" s="190"/>
      <c r="AB80" s="186"/>
      <c r="AC80" s="186"/>
      <c r="AD80" s="175"/>
    </row>
    <row r="81" spans="1:30" s="127" customFormat="1" ht="12.75" customHeight="1" x14ac:dyDescent="0.2">
      <c r="A81" s="131">
        <v>74</v>
      </c>
      <c r="B81" s="131" t="s">
        <v>361</v>
      </c>
      <c r="C81" s="131" t="s">
        <v>360</v>
      </c>
      <c r="D81" s="189">
        <v>1</v>
      </c>
      <c r="E81" s="190">
        <v>1</v>
      </c>
      <c r="F81" s="151">
        <v>1</v>
      </c>
      <c r="G81" s="187"/>
      <c r="H81" s="190"/>
      <c r="I81" s="190"/>
      <c r="J81" s="190"/>
      <c r="K81" s="190"/>
      <c r="L81" s="190"/>
      <c r="M81" s="190"/>
      <c r="N81" s="190"/>
      <c r="O81" s="190"/>
      <c r="P81" s="186"/>
      <c r="Q81" s="186"/>
      <c r="R81" s="186"/>
      <c r="S81" s="186"/>
      <c r="T81" s="186"/>
      <c r="U81" s="186"/>
      <c r="V81" s="186"/>
      <c r="W81" s="186"/>
      <c r="X81" s="186"/>
      <c r="Y81" s="186"/>
      <c r="Z81" s="186"/>
      <c r="AA81" s="190">
        <v>1</v>
      </c>
      <c r="AB81" s="186">
        <v>1</v>
      </c>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customHeight="1" x14ac:dyDescent="0.2">
      <c r="A83" s="131">
        <v>76</v>
      </c>
      <c r="B83" s="131" t="s">
        <v>365</v>
      </c>
      <c r="C83" s="131" t="s">
        <v>364</v>
      </c>
      <c r="D83" s="189">
        <v>25</v>
      </c>
      <c r="E83" s="190">
        <v>19</v>
      </c>
      <c r="F83" s="151">
        <v>25</v>
      </c>
      <c r="G83" s="187"/>
      <c r="H83" s="190">
        <v>17</v>
      </c>
      <c r="I83" s="190">
        <v>14</v>
      </c>
      <c r="J83" s="190"/>
      <c r="K83" s="190"/>
      <c r="L83" s="190"/>
      <c r="M83" s="190"/>
      <c r="N83" s="190">
        <v>3</v>
      </c>
      <c r="O83" s="190"/>
      <c r="P83" s="186"/>
      <c r="Q83" s="186"/>
      <c r="R83" s="186">
        <v>14</v>
      </c>
      <c r="S83" s="186"/>
      <c r="T83" s="186"/>
      <c r="U83" s="186">
        <v>4</v>
      </c>
      <c r="V83" s="186"/>
      <c r="W83" s="186"/>
      <c r="X83" s="186"/>
      <c r="Y83" s="186"/>
      <c r="Z83" s="186"/>
      <c r="AA83" s="190">
        <v>8</v>
      </c>
      <c r="AB83" s="186">
        <v>8</v>
      </c>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96</v>
      </c>
      <c r="E104" s="190">
        <v>64</v>
      </c>
      <c r="F104" s="151">
        <v>103</v>
      </c>
      <c r="G104" s="187"/>
      <c r="H104" s="190">
        <v>55</v>
      </c>
      <c r="I104" s="190">
        <v>46</v>
      </c>
      <c r="J104" s="190">
        <v>2</v>
      </c>
      <c r="K104" s="190">
        <v>9</v>
      </c>
      <c r="L104" s="190"/>
      <c r="M104" s="190"/>
      <c r="N104" s="190">
        <v>6</v>
      </c>
      <c r="O104" s="190">
        <v>3</v>
      </c>
      <c r="P104" s="186"/>
      <c r="Q104" s="186"/>
      <c r="R104" s="186">
        <v>46</v>
      </c>
      <c r="S104" s="186"/>
      <c r="T104" s="186"/>
      <c r="U104" s="186">
        <v>8</v>
      </c>
      <c r="V104" s="186"/>
      <c r="W104" s="186"/>
      <c r="X104" s="186"/>
      <c r="Y104" s="186"/>
      <c r="Z104" s="186">
        <v>4</v>
      </c>
      <c r="AA104" s="190">
        <v>41</v>
      </c>
      <c r="AB104" s="186">
        <v>44</v>
      </c>
      <c r="AC104" s="186"/>
      <c r="AD104" s="129"/>
    </row>
    <row r="105" spans="1:30" s="127" customFormat="1" ht="12.75" customHeight="1" x14ac:dyDescent="0.2">
      <c r="A105" s="131">
        <v>98</v>
      </c>
      <c r="B105" s="131" t="s">
        <v>396</v>
      </c>
      <c r="C105" s="131" t="s">
        <v>395</v>
      </c>
      <c r="D105" s="189">
        <v>77</v>
      </c>
      <c r="E105" s="190">
        <v>57</v>
      </c>
      <c r="F105" s="151">
        <v>81</v>
      </c>
      <c r="G105" s="187"/>
      <c r="H105" s="190">
        <v>48</v>
      </c>
      <c r="I105" s="190">
        <v>43</v>
      </c>
      <c r="J105" s="190">
        <v>1</v>
      </c>
      <c r="K105" s="190">
        <v>9</v>
      </c>
      <c r="L105" s="190"/>
      <c r="M105" s="190"/>
      <c r="N105" s="190">
        <v>5</v>
      </c>
      <c r="O105" s="190"/>
      <c r="P105" s="186"/>
      <c r="Q105" s="186"/>
      <c r="R105" s="186">
        <v>43</v>
      </c>
      <c r="S105" s="186"/>
      <c r="T105" s="186"/>
      <c r="U105" s="186">
        <v>7</v>
      </c>
      <c r="V105" s="186"/>
      <c r="W105" s="186"/>
      <c r="X105" s="186"/>
      <c r="Y105" s="186"/>
      <c r="Z105" s="186"/>
      <c r="AA105" s="190">
        <v>29</v>
      </c>
      <c r="AB105" s="186">
        <v>30</v>
      </c>
      <c r="AC105" s="186"/>
      <c r="AD105" s="175"/>
    </row>
    <row r="106" spans="1:30" s="127" customFormat="1" ht="12.75" customHeight="1" x14ac:dyDescent="0.2">
      <c r="A106" s="131">
        <v>99</v>
      </c>
      <c r="B106" s="131" t="s">
        <v>398</v>
      </c>
      <c r="C106" s="131" t="s">
        <v>397</v>
      </c>
      <c r="D106" s="189">
        <v>6</v>
      </c>
      <c r="E106" s="190">
        <v>3</v>
      </c>
      <c r="F106" s="151">
        <v>6</v>
      </c>
      <c r="G106" s="187"/>
      <c r="H106" s="190">
        <v>4</v>
      </c>
      <c r="I106" s="190">
        <v>2</v>
      </c>
      <c r="J106" s="190"/>
      <c r="K106" s="190"/>
      <c r="L106" s="190"/>
      <c r="M106" s="190"/>
      <c r="N106" s="190"/>
      <c r="O106" s="190">
        <v>2</v>
      </c>
      <c r="P106" s="186"/>
      <c r="Q106" s="186"/>
      <c r="R106" s="186">
        <v>2</v>
      </c>
      <c r="S106" s="186"/>
      <c r="T106" s="186"/>
      <c r="U106" s="186"/>
      <c r="V106" s="186"/>
      <c r="W106" s="186"/>
      <c r="X106" s="186"/>
      <c r="Y106" s="186"/>
      <c r="Z106" s="186">
        <v>2</v>
      </c>
      <c r="AA106" s="190">
        <v>2</v>
      </c>
      <c r="AB106" s="186">
        <v>2</v>
      </c>
      <c r="AC106" s="186"/>
      <c r="AD106" s="175"/>
    </row>
    <row r="107" spans="1:30" s="127" customFormat="1" ht="12.75" customHeight="1" x14ac:dyDescent="0.2">
      <c r="A107" s="131">
        <v>100</v>
      </c>
      <c r="B107" s="131" t="s">
        <v>400</v>
      </c>
      <c r="C107" s="131" t="s">
        <v>399</v>
      </c>
      <c r="D107" s="189">
        <v>5</v>
      </c>
      <c r="E107" s="190">
        <v>1</v>
      </c>
      <c r="F107" s="151">
        <v>7</v>
      </c>
      <c r="G107" s="187"/>
      <c r="H107" s="190"/>
      <c r="I107" s="190"/>
      <c r="J107" s="190"/>
      <c r="K107" s="190"/>
      <c r="L107" s="190"/>
      <c r="M107" s="190"/>
      <c r="N107" s="190"/>
      <c r="O107" s="190"/>
      <c r="P107" s="186"/>
      <c r="Q107" s="186"/>
      <c r="R107" s="186"/>
      <c r="S107" s="186"/>
      <c r="T107" s="186"/>
      <c r="U107" s="186"/>
      <c r="V107" s="186"/>
      <c r="W107" s="186"/>
      <c r="X107" s="186"/>
      <c r="Y107" s="186"/>
      <c r="Z107" s="186"/>
      <c r="AA107" s="190">
        <v>5</v>
      </c>
      <c r="AB107" s="186">
        <v>7</v>
      </c>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5</v>
      </c>
      <c r="E110" s="190">
        <v>3</v>
      </c>
      <c r="F110" s="151">
        <v>5</v>
      </c>
      <c r="G110" s="187"/>
      <c r="H110" s="190">
        <v>2</v>
      </c>
      <c r="I110" s="190">
        <v>1</v>
      </c>
      <c r="J110" s="190">
        <v>1</v>
      </c>
      <c r="K110" s="190"/>
      <c r="L110" s="190"/>
      <c r="M110" s="190"/>
      <c r="N110" s="190">
        <v>1</v>
      </c>
      <c r="O110" s="190"/>
      <c r="P110" s="186"/>
      <c r="Q110" s="186"/>
      <c r="R110" s="186">
        <v>1</v>
      </c>
      <c r="S110" s="186"/>
      <c r="T110" s="186"/>
      <c r="U110" s="186">
        <v>1</v>
      </c>
      <c r="V110" s="186"/>
      <c r="W110" s="186"/>
      <c r="X110" s="186"/>
      <c r="Y110" s="186"/>
      <c r="Z110" s="186"/>
      <c r="AA110" s="190">
        <v>3</v>
      </c>
      <c r="AB110" s="186">
        <v>3</v>
      </c>
      <c r="AC110" s="186"/>
      <c r="AD110" s="175"/>
    </row>
    <row r="111" spans="1:30" s="127" customFormat="1" ht="12.75" customHeight="1" x14ac:dyDescent="0.2">
      <c r="A111" s="131">
        <v>104</v>
      </c>
      <c r="B111" s="131" t="s">
        <v>408</v>
      </c>
      <c r="C111" s="131" t="s">
        <v>407</v>
      </c>
      <c r="D111" s="189">
        <v>3</v>
      </c>
      <c r="E111" s="190"/>
      <c r="F111" s="151">
        <v>4</v>
      </c>
      <c r="G111" s="187"/>
      <c r="H111" s="190">
        <v>1</v>
      </c>
      <c r="I111" s="190"/>
      <c r="J111" s="190"/>
      <c r="K111" s="190"/>
      <c r="L111" s="190"/>
      <c r="M111" s="190"/>
      <c r="N111" s="190"/>
      <c r="O111" s="190">
        <v>1</v>
      </c>
      <c r="P111" s="186"/>
      <c r="Q111" s="186"/>
      <c r="R111" s="186"/>
      <c r="S111" s="186"/>
      <c r="T111" s="186"/>
      <c r="U111" s="186"/>
      <c r="V111" s="186"/>
      <c r="W111" s="186"/>
      <c r="X111" s="186"/>
      <c r="Y111" s="186"/>
      <c r="Z111" s="186">
        <v>2</v>
      </c>
      <c r="AA111" s="190">
        <v>2</v>
      </c>
      <c r="AB111" s="186">
        <v>2</v>
      </c>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hidden="1" customHeight="1" x14ac:dyDescent="0.2">
      <c r="A119" s="131">
        <v>112</v>
      </c>
      <c r="B119" s="131" t="s">
        <v>422</v>
      </c>
      <c r="C119" s="131" t="s">
        <v>421</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customHeight="1" x14ac:dyDescent="0.2">
      <c r="A121" s="131">
        <v>114</v>
      </c>
      <c r="B121" s="132" t="s">
        <v>425</v>
      </c>
      <c r="C121" s="132" t="s">
        <v>1046</v>
      </c>
      <c r="D121" s="189">
        <v>1</v>
      </c>
      <c r="E121" s="190"/>
      <c r="F121" s="151">
        <v>2</v>
      </c>
      <c r="G121" s="187"/>
      <c r="H121" s="190"/>
      <c r="I121" s="190"/>
      <c r="J121" s="190"/>
      <c r="K121" s="190"/>
      <c r="L121" s="190"/>
      <c r="M121" s="190"/>
      <c r="N121" s="190"/>
      <c r="O121" s="190"/>
      <c r="P121" s="186"/>
      <c r="Q121" s="186"/>
      <c r="R121" s="186"/>
      <c r="S121" s="186"/>
      <c r="T121" s="186"/>
      <c r="U121" s="186"/>
      <c r="V121" s="186"/>
      <c r="W121" s="186"/>
      <c r="X121" s="186"/>
      <c r="Y121" s="186"/>
      <c r="Z121" s="186"/>
      <c r="AA121" s="190">
        <v>1</v>
      </c>
      <c r="AB121" s="186">
        <v>2</v>
      </c>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customHeight="1" x14ac:dyDescent="0.2">
      <c r="A131" s="131">
        <v>124</v>
      </c>
      <c r="B131" s="131" t="s">
        <v>440</v>
      </c>
      <c r="C131" s="131" t="s">
        <v>439</v>
      </c>
      <c r="D131" s="189">
        <v>1</v>
      </c>
      <c r="E131" s="190"/>
      <c r="F131" s="151">
        <v>2</v>
      </c>
      <c r="G131" s="187"/>
      <c r="H131" s="190"/>
      <c r="I131" s="190"/>
      <c r="J131" s="190"/>
      <c r="K131" s="190"/>
      <c r="L131" s="190"/>
      <c r="M131" s="190"/>
      <c r="N131" s="190"/>
      <c r="O131" s="190"/>
      <c r="P131" s="186"/>
      <c r="Q131" s="186"/>
      <c r="R131" s="186"/>
      <c r="S131" s="186"/>
      <c r="T131" s="186"/>
      <c r="U131" s="186"/>
      <c r="V131" s="186"/>
      <c r="W131" s="186"/>
      <c r="X131" s="186"/>
      <c r="Y131" s="186"/>
      <c r="Z131" s="186"/>
      <c r="AA131" s="190">
        <v>1</v>
      </c>
      <c r="AB131" s="186">
        <v>2</v>
      </c>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t="s">
        <v>463</v>
      </c>
      <c r="C144" s="131" t="s">
        <v>1020</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customHeight="1" x14ac:dyDescent="0.2">
      <c r="A176" s="131">
        <v>169</v>
      </c>
      <c r="B176" s="132" t="s">
        <v>509</v>
      </c>
      <c r="C176" s="132" t="s">
        <v>1047</v>
      </c>
      <c r="D176" s="189">
        <v>2</v>
      </c>
      <c r="E176" s="190">
        <v>1</v>
      </c>
      <c r="F176" s="151">
        <v>2</v>
      </c>
      <c r="G176" s="187"/>
      <c r="H176" s="190">
        <v>1</v>
      </c>
      <c r="I176" s="190">
        <v>1</v>
      </c>
      <c r="J176" s="190">
        <v>1</v>
      </c>
      <c r="K176" s="190"/>
      <c r="L176" s="190"/>
      <c r="M176" s="190"/>
      <c r="N176" s="190"/>
      <c r="O176" s="190"/>
      <c r="P176" s="186"/>
      <c r="Q176" s="186"/>
      <c r="R176" s="186">
        <v>1</v>
      </c>
      <c r="S176" s="186"/>
      <c r="T176" s="186"/>
      <c r="U176" s="186"/>
      <c r="V176" s="186"/>
      <c r="W176" s="186"/>
      <c r="X176" s="186"/>
      <c r="Y176" s="186"/>
      <c r="Z176" s="186"/>
      <c r="AA176" s="190">
        <v>1</v>
      </c>
      <c r="AB176" s="186">
        <v>1</v>
      </c>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customHeight="1" x14ac:dyDescent="0.2">
      <c r="A190" s="131">
        <v>183</v>
      </c>
      <c r="B190" s="131" t="s">
        <v>530</v>
      </c>
      <c r="C190" s="131" t="s">
        <v>529</v>
      </c>
      <c r="D190" s="189">
        <v>2</v>
      </c>
      <c r="E190" s="190">
        <v>1</v>
      </c>
      <c r="F190" s="151">
        <v>2</v>
      </c>
      <c r="G190" s="187"/>
      <c r="H190" s="190">
        <v>1</v>
      </c>
      <c r="I190" s="190">
        <v>1</v>
      </c>
      <c r="J190" s="190">
        <v>1</v>
      </c>
      <c r="K190" s="190"/>
      <c r="L190" s="190"/>
      <c r="M190" s="190"/>
      <c r="N190" s="190"/>
      <c r="O190" s="190"/>
      <c r="P190" s="186"/>
      <c r="Q190" s="186"/>
      <c r="R190" s="186">
        <v>1</v>
      </c>
      <c r="S190" s="186"/>
      <c r="T190" s="186"/>
      <c r="U190" s="186"/>
      <c r="V190" s="186"/>
      <c r="W190" s="186"/>
      <c r="X190" s="186"/>
      <c r="Y190" s="186"/>
      <c r="Z190" s="186"/>
      <c r="AA190" s="190">
        <v>1</v>
      </c>
      <c r="AB190" s="186">
        <v>1</v>
      </c>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customHeight="1" x14ac:dyDescent="0.2">
      <c r="A199" s="131">
        <v>192</v>
      </c>
      <c r="B199" s="132" t="s">
        <v>542</v>
      </c>
      <c r="C199" s="132" t="s">
        <v>1048</v>
      </c>
      <c r="D199" s="189">
        <v>7</v>
      </c>
      <c r="E199" s="190">
        <v>6</v>
      </c>
      <c r="F199" s="151">
        <v>7</v>
      </c>
      <c r="G199" s="187"/>
      <c r="H199" s="190">
        <v>7</v>
      </c>
      <c r="I199" s="190">
        <v>6</v>
      </c>
      <c r="J199" s="190"/>
      <c r="K199" s="190">
        <v>2</v>
      </c>
      <c r="L199" s="190"/>
      <c r="M199" s="190">
        <v>1</v>
      </c>
      <c r="N199" s="190"/>
      <c r="O199" s="190"/>
      <c r="P199" s="186"/>
      <c r="Q199" s="186"/>
      <c r="R199" s="186">
        <v>7</v>
      </c>
      <c r="S199" s="186"/>
      <c r="T199" s="186"/>
      <c r="U199" s="186"/>
      <c r="V199" s="186"/>
      <c r="W199" s="186"/>
      <c r="X199" s="186"/>
      <c r="Y199" s="186">
        <v>1</v>
      </c>
      <c r="Z199" s="186"/>
      <c r="AA199" s="190"/>
      <c r="AB199" s="186"/>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customHeight="1" x14ac:dyDescent="0.2">
      <c r="A201" s="131">
        <v>194</v>
      </c>
      <c r="B201" s="131" t="s">
        <v>1025</v>
      </c>
      <c r="C201" s="131" t="s">
        <v>1026</v>
      </c>
      <c r="D201" s="189">
        <v>1</v>
      </c>
      <c r="E201" s="190">
        <v>1</v>
      </c>
      <c r="F201" s="151">
        <v>1</v>
      </c>
      <c r="G201" s="187"/>
      <c r="H201" s="190">
        <v>1</v>
      </c>
      <c r="I201" s="190"/>
      <c r="J201" s="190"/>
      <c r="K201" s="190"/>
      <c r="L201" s="190"/>
      <c r="M201" s="190">
        <v>1</v>
      </c>
      <c r="N201" s="190"/>
      <c r="O201" s="190"/>
      <c r="P201" s="186"/>
      <c r="Q201" s="186"/>
      <c r="R201" s="186"/>
      <c r="S201" s="186"/>
      <c r="T201" s="186"/>
      <c r="U201" s="186"/>
      <c r="V201" s="186"/>
      <c r="W201" s="186"/>
      <c r="X201" s="186"/>
      <c r="Y201" s="186">
        <v>1</v>
      </c>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customHeight="1" x14ac:dyDescent="0.2">
      <c r="A216" s="131">
        <v>209</v>
      </c>
      <c r="B216" s="131">
        <v>263</v>
      </c>
      <c r="C216" s="131" t="s">
        <v>566</v>
      </c>
      <c r="D216" s="189">
        <v>6</v>
      </c>
      <c r="E216" s="190">
        <v>5</v>
      </c>
      <c r="F216" s="151">
        <v>6</v>
      </c>
      <c r="G216" s="187"/>
      <c r="H216" s="190">
        <v>6</v>
      </c>
      <c r="I216" s="190">
        <v>6</v>
      </c>
      <c r="J216" s="190"/>
      <c r="K216" s="190">
        <v>2</v>
      </c>
      <c r="L216" s="190"/>
      <c r="M216" s="190"/>
      <c r="N216" s="190"/>
      <c r="O216" s="190"/>
      <c r="P216" s="186"/>
      <c r="Q216" s="186"/>
      <c r="R216" s="186">
        <v>7</v>
      </c>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hidden="1" customHeight="1" x14ac:dyDescent="0.2">
      <c r="A228" s="131">
        <v>221</v>
      </c>
      <c r="B228" s="132" t="s">
        <v>588</v>
      </c>
      <c r="C228" s="132" t="s">
        <v>1049</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hidden="1" customHeight="1" x14ac:dyDescent="0.2">
      <c r="A230" s="131">
        <v>223</v>
      </c>
      <c r="B230" s="131">
        <v>272</v>
      </c>
      <c r="C230" s="131" t="s">
        <v>591</v>
      </c>
      <c r="D230" s="189"/>
      <c r="E230" s="190"/>
      <c r="F230" s="151"/>
      <c r="G230" s="187"/>
      <c r="H230" s="190"/>
      <c r="I230" s="190"/>
      <c r="J230" s="190"/>
      <c r="K230" s="190"/>
      <c r="L230" s="190"/>
      <c r="M230" s="190"/>
      <c r="N230" s="190"/>
      <c r="O230" s="190"/>
      <c r="P230" s="186"/>
      <c r="Q230" s="186"/>
      <c r="R230" s="186"/>
      <c r="S230" s="186"/>
      <c r="T230" s="186"/>
      <c r="U230" s="186"/>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2">
      <c r="A234" s="131">
        <v>227</v>
      </c>
      <c r="B234" s="132" t="s">
        <v>596</v>
      </c>
      <c r="C234" s="132" t="s">
        <v>1050</v>
      </c>
      <c r="D234" s="189">
        <v>17</v>
      </c>
      <c r="E234" s="190">
        <v>6</v>
      </c>
      <c r="F234" s="151">
        <v>19</v>
      </c>
      <c r="G234" s="187"/>
      <c r="H234" s="190">
        <v>8</v>
      </c>
      <c r="I234" s="190">
        <v>4</v>
      </c>
      <c r="J234" s="190"/>
      <c r="K234" s="190">
        <v>1</v>
      </c>
      <c r="L234" s="190"/>
      <c r="M234" s="190"/>
      <c r="N234" s="190">
        <v>3</v>
      </c>
      <c r="O234" s="190">
        <v>1</v>
      </c>
      <c r="P234" s="186"/>
      <c r="Q234" s="186"/>
      <c r="R234" s="186">
        <v>5</v>
      </c>
      <c r="S234" s="186"/>
      <c r="T234" s="186"/>
      <c r="U234" s="186">
        <v>3</v>
      </c>
      <c r="V234" s="186"/>
      <c r="W234" s="186"/>
      <c r="X234" s="186"/>
      <c r="Y234" s="186"/>
      <c r="Z234" s="186">
        <v>1</v>
      </c>
      <c r="AA234" s="190">
        <v>9</v>
      </c>
      <c r="AB234" s="186">
        <v>10</v>
      </c>
      <c r="AC234" s="186"/>
      <c r="AD234" s="129"/>
    </row>
    <row r="235" spans="1:30" s="127" customFormat="1" ht="12.75" customHeight="1" x14ac:dyDescent="0.2">
      <c r="A235" s="131">
        <v>228</v>
      </c>
      <c r="B235" s="131" t="s">
        <v>598</v>
      </c>
      <c r="C235" s="131" t="s">
        <v>597</v>
      </c>
      <c r="D235" s="189">
        <v>1</v>
      </c>
      <c r="E235" s="190"/>
      <c r="F235" s="151">
        <v>1</v>
      </c>
      <c r="G235" s="187"/>
      <c r="H235" s="190"/>
      <c r="I235" s="190"/>
      <c r="J235" s="190"/>
      <c r="K235" s="190"/>
      <c r="L235" s="190"/>
      <c r="M235" s="190"/>
      <c r="N235" s="190"/>
      <c r="O235" s="190"/>
      <c r="P235" s="186"/>
      <c r="Q235" s="186"/>
      <c r="R235" s="186"/>
      <c r="S235" s="186"/>
      <c r="T235" s="186"/>
      <c r="U235" s="186"/>
      <c r="V235" s="186"/>
      <c r="W235" s="186"/>
      <c r="X235" s="186"/>
      <c r="Y235" s="186"/>
      <c r="Z235" s="186"/>
      <c r="AA235" s="190">
        <v>1</v>
      </c>
      <c r="AB235" s="186">
        <v>1</v>
      </c>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619</v>
      </c>
      <c r="C246" s="131" t="s">
        <v>618</v>
      </c>
      <c r="D246" s="189">
        <v>6</v>
      </c>
      <c r="E246" s="190">
        <v>2</v>
      </c>
      <c r="F246" s="151">
        <v>7</v>
      </c>
      <c r="G246" s="187"/>
      <c r="H246" s="190">
        <v>3</v>
      </c>
      <c r="I246" s="190"/>
      <c r="J246" s="190"/>
      <c r="K246" s="190"/>
      <c r="L246" s="190"/>
      <c r="M246" s="190"/>
      <c r="N246" s="190">
        <v>3</v>
      </c>
      <c r="O246" s="190"/>
      <c r="P246" s="186"/>
      <c r="Q246" s="186"/>
      <c r="R246" s="186"/>
      <c r="S246" s="186"/>
      <c r="T246" s="186"/>
      <c r="U246" s="186">
        <v>3</v>
      </c>
      <c r="V246" s="186"/>
      <c r="W246" s="186"/>
      <c r="X246" s="186"/>
      <c r="Y246" s="186"/>
      <c r="Z246" s="186"/>
      <c r="AA246" s="190">
        <v>3</v>
      </c>
      <c r="AB246" s="186">
        <v>4</v>
      </c>
      <c r="AC246" s="186"/>
      <c r="AD246" s="175"/>
    </row>
    <row r="247" spans="1:30" s="127" customFormat="1" ht="12.75" customHeight="1" x14ac:dyDescent="0.2">
      <c r="A247" s="131">
        <v>240</v>
      </c>
      <c r="B247" s="131" t="s">
        <v>994</v>
      </c>
      <c r="C247" s="131" t="s">
        <v>1022</v>
      </c>
      <c r="D247" s="189">
        <v>1</v>
      </c>
      <c r="E247" s="190">
        <v>1</v>
      </c>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v>1</v>
      </c>
      <c r="AB247" s="186"/>
      <c r="AC247" s="186"/>
      <c r="AD247" s="175"/>
    </row>
    <row r="248" spans="1:30" s="127" customFormat="1" ht="12.75" hidden="1" customHeight="1" x14ac:dyDescent="0.2">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customHeight="1" x14ac:dyDescent="0.2">
      <c r="A250" s="131">
        <v>243</v>
      </c>
      <c r="B250" s="131" t="s">
        <v>624</v>
      </c>
      <c r="C250" s="131" t="s">
        <v>623</v>
      </c>
      <c r="D250" s="189">
        <v>9</v>
      </c>
      <c r="E250" s="190">
        <v>3</v>
      </c>
      <c r="F250" s="151">
        <v>11</v>
      </c>
      <c r="G250" s="187"/>
      <c r="H250" s="190">
        <v>5</v>
      </c>
      <c r="I250" s="190">
        <v>4</v>
      </c>
      <c r="J250" s="190"/>
      <c r="K250" s="190">
        <v>1</v>
      </c>
      <c r="L250" s="190"/>
      <c r="M250" s="190"/>
      <c r="N250" s="190"/>
      <c r="O250" s="190">
        <v>1</v>
      </c>
      <c r="P250" s="186"/>
      <c r="Q250" s="186"/>
      <c r="R250" s="186">
        <v>5</v>
      </c>
      <c r="S250" s="186"/>
      <c r="T250" s="186"/>
      <c r="U250" s="186"/>
      <c r="V250" s="186"/>
      <c r="W250" s="186"/>
      <c r="X250" s="186"/>
      <c r="Y250" s="186"/>
      <c r="Z250" s="186">
        <v>1</v>
      </c>
      <c r="AA250" s="190">
        <v>4</v>
      </c>
      <c r="AB250" s="186">
        <v>5</v>
      </c>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customHeight="1" x14ac:dyDescent="0.2">
      <c r="A254" s="131">
        <v>247</v>
      </c>
      <c r="B254" s="132" t="s">
        <v>629</v>
      </c>
      <c r="C254" s="132" t="s">
        <v>1051</v>
      </c>
      <c r="D254" s="189">
        <v>2</v>
      </c>
      <c r="E254" s="190">
        <v>1</v>
      </c>
      <c r="F254" s="151">
        <v>3</v>
      </c>
      <c r="G254" s="187"/>
      <c r="H254" s="190">
        <v>1</v>
      </c>
      <c r="I254" s="190">
        <v>1</v>
      </c>
      <c r="J254" s="190"/>
      <c r="K254" s="190"/>
      <c r="L254" s="190"/>
      <c r="M254" s="190"/>
      <c r="N254" s="190"/>
      <c r="O254" s="190"/>
      <c r="P254" s="186"/>
      <c r="Q254" s="186"/>
      <c r="R254" s="186">
        <v>1</v>
      </c>
      <c r="S254" s="186"/>
      <c r="T254" s="186"/>
      <c r="U254" s="186"/>
      <c r="V254" s="186"/>
      <c r="W254" s="186"/>
      <c r="X254" s="186"/>
      <c r="Y254" s="186"/>
      <c r="Z254" s="186"/>
      <c r="AA254" s="190">
        <v>1</v>
      </c>
      <c r="AB254" s="186">
        <v>2</v>
      </c>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2">
      <c r="A258" s="131">
        <v>251</v>
      </c>
      <c r="B258" s="131" t="s">
        <v>636</v>
      </c>
      <c r="C258" s="131" t="s">
        <v>635</v>
      </c>
      <c r="D258" s="189">
        <v>2</v>
      </c>
      <c r="E258" s="190">
        <v>1</v>
      </c>
      <c r="F258" s="151">
        <v>3</v>
      </c>
      <c r="G258" s="187"/>
      <c r="H258" s="190">
        <v>1</v>
      </c>
      <c r="I258" s="190">
        <v>1</v>
      </c>
      <c r="J258" s="190"/>
      <c r="K258" s="190"/>
      <c r="L258" s="190"/>
      <c r="M258" s="190"/>
      <c r="N258" s="190"/>
      <c r="O258" s="190"/>
      <c r="P258" s="186"/>
      <c r="Q258" s="186"/>
      <c r="R258" s="186">
        <v>1</v>
      </c>
      <c r="S258" s="186"/>
      <c r="T258" s="186"/>
      <c r="U258" s="186"/>
      <c r="V258" s="186"/>
      <c r="W258" s="186"/>
      <c r="X258" s="186"/>
      <c r="Y258" s="186"/>
      <c r="Z258" s="186"/>
      <c r="AA258" s="190">
        <v>1</v>
      </c>
      <c r="AB258" s="186">
        <v>2</v>
      </c>
      <c r="AC258" s="186"/>
      <c r="AD258" s="175"/>
    </row>
    <row r="259" spans="1:30" s="127" customFormat="1" ht="12.75" hidden="1" customHeight="1" x14ac:dyDescent="0.2">
      <c r="A259" s="131">
        <v>252</v>
      </c>
      <c r="B259" s="131" t="s">
        <v>638</v>
      </c>
      <c r="C259" s="131" t="s">
        <v>637</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2">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41</v>
      </c>
      <c r="E270" s="190">
        <v>33</v>
      </c>
      <c r="F270" s="151">
        <v>42</v>
      </c>
      <c r="G270" s="187"/>
      <c r="H270" s="190">
        <v>25</v>
      </c>
      <c r="I270" s="190">
        <v>18</v>
      </c>
      <c r="J270" s="190"/>
      <c r="K270" s="190">
        <v>3</v>
      </c>
      <c r="L270" s="190"/>
      <c r="M270" s="190"/>
      <c r="N270" s="190">
        <v>7</v>
      </c>
      <c r="O270" s="190"/>
      <c r="P270" s="186"/>
      <c r="Q270" s="186"/>
      <c r="R270" s="186">
        <v>18</v>
      </c>
      <c r="S270" s="186"/>
      <c r="T270" s="186"/>
      <c r="U270" s="186">
        <v>7</v>
      </c>
      <c r="V270" s="186"/>
      <c r="W270" s="186"/>
      <c r="X270" s="186"/>
      <c r="Y270" s="186"/>
      <c r="Z270" s="186"/>
      <c r="AA270" s="190">
        <v>16</v>
      </c>
      <c r="AB270" s="186">
        <v>17</v>
      </c>
      <c r="AC270" s="186"/>
      <c r="AD270" s="129"/>
    </row>
    <row r="271" spans="1:30" s="128" customFormat="1" ht="12.75" customHeight="1" x14ac:dyDescent="0.2">
      <c r="A271" s="131">
        <v>264</v>
      </c>
      <c r="B271" s="132" t="s">
        <v>653</v>
      </c>
      <c r="C271" s="132" t="s">
        <v>1052</v>
      </c>
      <c r="D271" s="189">
        <v>41</v>
      </c>
      <c r="E271" s="190">
        <v>33</v>
      </c>
      <c r="F271" s="151">
        <v>42</v>
      </c>
      <c r="G271" s="187"/>
      <c r="H271" s="190">
        <v>25</v>
      </c>
      <c r="I271" s="190">
        <v>18</v>
      </c>
      <c r="J271" s="190"/>
      <c r="K271" s="190">
        <v>3</v>
      </c>
      <c r="L271" s="190"/>
      <c r="M271" s="190"/>
      <c r="N271" s="190">
        <v>7</v>
      </c>
      <c r="O271" s="190"/>
      <c r="P271" s="186"/>
      <c r="Q271" s="186"/>
      <c r="R271" s="186">
        <v>18</v>
      </c>
      <c r="S271" s="186"/>
      <c r="T271" s="186"/>
      <c r="U271" s="186">
        <v>7</v>
      </c>
      <c r="V271" s="186"/>
      <c r="W271" s="186"/>
      <c r="X271" s="186"/>
      <c r="Y271" s="186"/>
      <c r="Z271" s="186"/>
      <c r="AA271" s="190">
        <v>16</v>
      </c>
      <c r="AB271" s="186">
        <v>17</v>
      </c>
      <c r="AC271" s="186"/>
      <c r="AD271" s="129"/>
    </row>
    <row r="272" spans="1:30" s="127" customFormat="1" ht="12.75" hidden="1" customHeight="1" x14ac:dyDescent="0.2">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customHeight="1" x14ac:dyDescent="0.2">
      <c r="A274" s="131">
        <v>267</v>
      </c>
      <c r="B274" s="131" t="s">
        <v>659</v>
      </c>
      <c r="C274" s="131" t="s">
        <v>658</v>
      </c>
      <c r="D274" s="189">
        <v>5</v>
      </c>
      <c r="E274" s="190">
        <v>1</v>
      </c>
      <c r="F274" s="151">
        <v>5</v>
      </c>
      <c r="G274" s="187"/>
      <c r="H274" s="190">
        <v>1</v>
      </c>
      <c r="I274" s="190">
        <v>1</v>
      </c>
      <c r="J274" s="190"/>
      <c r="K274" s="190"/>
      <c r="L274" s="190"/>
      <c r="M274" s="190"/>
      <c r="N274" s="190"/>
      <c r="O274" s="190"/>
      <c r="P274" s="186"/>
      <c r="Q274" s="186"/>
      <c r="R274" s="186">
        <v>1</v>
      </c>
      <c r="S274" s="186"/>
      <c r="T274" s="186"/>
      <c r="U274" s="186"/>
      <c r="V274" s="186"/>
      <c r="W274" s="186"/>
      <c r="X274" s="186"/>
      <c r="Y274" s="186"/>
      <c r="Z274" s="186"/>
      <c r="AA274" s="190">
        <v>4</v>
      </c>
      <c r="AB274" s="186">
        <v>4</v>
      </c>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663</v>
      </c>
      <c r="C276" s="131" t="s">
        <v>662</v>
      </c>
      <c r="D276" s="189">
        <v>24</v>
      </c>
      <c r="E276" s="190">
        <v>20</v>
      </c>
      <c r="F276" s="151">
        <v>25</v>
      </c>
      <c r="G276" s="187"/>
      <c r="H276" s="190">
        <v>14</v>
      </c>
      <c r="I276" s="190">
        <v>13</v>
      </c>
      <c r="J276" s="190"/>
      <c r="K276" s="190">
        <v>1</v>
      </c>
      <c r="L276" s="190"/>
      <c r="M276" s="190"/>
      <c r="N276" s="190">
        <v>1</v>
      </c>
      <c r="O276" s="190"/>
      <c r="P276" s="186"/>
      <c r="Q276" s="186"/>
      <c r="R276" s="186">
        <v>13</v>
      </c>
      <c r="S276" s="186"/>
      <c r="T276" s="186"/>
      <c r="U276" s="186">
        <v>1</v>
      </c>
      <c r="V276" s="186"/>
      <c r="W276" s="186"/>
      <c r="X276" s="186"/>
      <c r="Y276" s="186"/>
      <c r="Z276" s="186"/>
      <c r="AA276" s="190">
        <v>10</v>
      </c>
      <c r="AB276" s="186">
        <v>11</v>
      </c>
      <c r="AC276" s="186"/>
      <c r="AD276" s="175"/>
    </row>
    <row r="277" spans="1:30" s="127" customFormat="1" ht="12.75" customHeight="1" x14ac:dyDescent="0.2">
      <c r="A277" s="131">
        <v>270</v>
      </c>
      <c r="B277" s="131" t="s">
        <v>665</v>
      </c>
      <c r="C277" s="131" t="s">
        <v>664</v>
      </c>
      <c r="D277" s="189">
        <v>12</v>
      </c>
      <c r="E277" s="190">
        <v>12</v>
      </c>
      <c r="F277" s="151">
        <v>12</v>
      </c>
      <c r="G277" s="187"/>
      <c r="H277" s="190">
        <v>10</v>
      </c>
      <c r="I277" s="190">
        <v>4</v>
      </c>
      <c r="J277" s="190"/>
      <c r="K277" s="190">
        <v>2</v>
      </c>
      <c r="L277" s="190"/>
      <c r="M277" s="190"/>
      <c r="N277" s="190">
        <v>6</v>
      </c>
      <c r="O277" s="190"/>
      <c r="P277" s="186"/>
      <c r="Q277" s="186"/>
      <c r="R277" s="186">
        <v>4</v>
      </c>
      <c r="S277" s="186"/>
      <c r="T277" s="186"/>
      <c r="U277" s="186">
        <v>6</v>
      </c>
      <c r="V277" s="186"/>
      <c r="W277" s="186"/>
      <c r="X277" s="186"/>
      <c r="Y277" s="186"/>
      <c r="Z277" s="186"/>
      <c r="AA277" s="190">
        <v>2</v>
      </c>
      <c r="AB277" s="186">
        <v>2</v>
      </c>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customHeight="1" x14ac:dyDescent="0.2">
      <c r="A297" s="131">
        <v>290</v>
      </c>
      <c r="B297" s="132" t="s">
        <v>698</v>
      </c>
      <c r="C297" s="132" t="s">
        <v>1053</v>
      </c>
      <c r="D297" s="189">
        <v>2</v>
      </c>
      <c r="E297" s="190">
        <v>1</v>
      </c>
      <c r="F297" s="151">
        <v>4</v>
      </c>
      <c r="G297" s="187"/>
      <c r="H297" s="190">
        <v>1</v>
      </c>
      <c r="I297" s="190">
        <v>1</v>
      </c>
      <c r="J297" s="190"/>
      <c r="K297" s="190"/>
      <c r="L297" s="190"/>
      <c r="M297" s="190"/>
      <c r="N297" s="190"/>
      <c r="O297" s="190"/>
      <c r="P297" s="186"/>
      <c r="Q297" s="186"/>
      <c r="R297" s="186">
        <v>1</v>
      </c>
      <c r="S297" s="186"/>
      <c r="T297" s="186"/>
      <c r="U297" s="186"/>
      <c r="V297" s="186"/>
      <c r="W297" s="186"/>
      <c r="X297" s="186"/>
      <c r="Y297" s="186"/>
      <c r="Z297" s="186"/>
      <c r="AA297" s="190">
        <v>1</v>
      </c>
      <c r="AB297" s="186">
        <v>3</v>
      </c>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customHeight="1" x14ac:dyDescent="0.2">
      <c r="A301" s="131">
        <v>294</v>
      </c>
      <c r="B301" s="131">
        <v>332</v>
      </c>
      <c r="C301" s="131" t="s">
        <v>705</v>
      </c>
      <c r="D301" s="189">
        <v>1</v>
      </c>
      <c r="E301" s="190"/>
      <c r="F301" s="151">
        <v>3</v>
      </c>
      <c r="G301" s="187"/>
      <c r="H301" s="190"/>
      <c r="I301" s="190"/>
      <c r="J301" s="190"/>
      <c r="K301" s="190"/>
      <c r="L301" s="190"/>
      <c r="M301" s="190"/>
      <c r="N301" s="190"/>
      <c r="O301" s="190"/>
      <c r="P301" s="186"/>
      <c r="Q301" s="186"/>
      <c r="R301" s="186"/>
      <c r="S301" s="186"/>
      <c r="T301" s="186"/>
      <c r="U301" s="186"/>
      <c r="V301" s="186"/>
      <c r="W301" s="186"/>
      <c r="X301" s="186"/>
      <c r="Y301" s="186"/>
      <c r="Z301" s="186"/>
      <c r="AA301" s="190">
        <v>1</v>
      </c>
      <c r="AB301" s="186">
        <v>3</v>
      </c>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customHeight="1" x14ac:dyDescent="0.2">
      <c r="A308" s="131">
        <v>301</v>
      </c>
      <c r="B308" s="131" t="s">
        <v>713</v>
      </c>
      <c r="C308" s="131" t="s">
        <v>1039</v>
      </c>
      <c r="D308" s="189">
        <v>1</v>
      </c>
      <c r="E308" s="190">
        <v>1</v>
      </c>
      <c r="F308" s="151">
        <v>1</v>
      </c>
      <c r="G308" s="187"/>
      <c r="H308" s="190">
        <v>1</v>
      </c>
      <c r="I308" s="190">
        <v>1</v>
      </c>
      <c r="J308" s="190"/>
      <c r="K308" s="190"/>
      <c r="L308" s="190"/>
      <c r="M308" s="190"/>
      <c r="N308" s="190"/>
      <c r="O308" s="190"/>
      <c r="P308" s="186"/>
      <c r="Q308" s="186"/>
      <c r="R308" s="186">
        <v>1</v>
      </c>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4</v>
      </c>
      <c r="E311" s="190">
        <v>3</v>
      </c>
      <c r="F311" s="151">
        <v>4</v>
      </c>
      <c r="G311" s="187"/>
      <c r="H311" s="190">
        <v>3</v>
      </c>
      <c r="I311" s="190">
        <v>1</v>
      </c>
      <c r="J311" s="190"/>
      <c r="K311" s="190">
        <v>1</v>
      </c>
      <c r="L311" s="190"/>
      <c r="M311" s="190"/>
      <c r="N311" s="190">
        <v>2</v>
      </c>
      <c r="O311" s="190"/>
      <c r="P311" s="186"/>
      <c r="Q311" s="186"/>
      <c r="R311" s="186">
        <v>1</v>
      </c>
      <c r="S311" s="186"/>
      <c r="T311" s="186"/>
      <c r="U311" s="186">
        <v>2</v>
      </c>
      <c r="V311" s="186"/>
      <c r="W311" s="186"/>
      <c r="X311" s="186"/>
      <c r="Y311" s="186"/>
      <c r="Z311" s="186"/>
      <c r="AA311" s="190">
        <v>1</v>
      </c>
      <c r="AB311" s="186">
        <v>1</v>
      </c>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customHeight="1" x14ac:dyDescent="0.2">
      <c r="A319" s="131">
        <v>312</v>
      </c>
      <c r="B319" s="131" t="s">
        <v>729</v>
      </c>
      <c r="C319" s="131" t="s">
        <v>728</v>
      </c>
      <c r="D319" s="189">
        <v>1</v>
      </c>
      <c r="E319" s="190"/>
      <c r="F319" s="151">
        <v>1</v>
      </c>
      <c r="G319" s="187"/>
      <c r="H319" s="190"/>
      <c r="I319" s="190"/>
      <c r="J319" s="190"/>
      <c r="K319" s="190"/>
      <c r="L319" s="190"/>
      <c r="M319" s="190"/>
      <c r="N319" s="190"/>
      <c r="O319" s="190"/>
      <c r="P319" s="186"/>
      <c r="Q319" s="186"/>
      <c r="R319" s="186"/>
      <c r="S319" s="186"/>
      <c r="T319" s="186"/>
      <c r="U319" s="186"/>
      <c r="V319" s="186"/>
      <c r="W319" s="186"/>
      <c r="X319" s="186"/>
      <c r="Y319" s="186"/>
      <c r="Z319" s="186"/>
      <c r="AA319" s="190">
        <v>1</v>
      </c>
      <c r="AB319" s="186">
        <v>1</v>
      </c>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customHeight="1" x14ac:dyDescent="0.2">
      <c r="A338" s="131">
        <v>331</v>
      </c>
      <c r="B338" s="131" t="s">
        <v>764</v>
      </c>
      <c r="C338" s="131" t="s">
        <v>763</v>
      </c>
      <c r="D338" s="189">
        <v>3</v>
      </c>
      <c r="E338" s="190">
        <v>3</v>
      </c>
      <c r="F338" s="151">
        <v>3</v>
      </c>
      <c r="G338" s="187"/>
      <c r="H338" s="190">
        <v>3</v>
      </c>
      <c r="I338" s="190">
        <v>1</v>
      </c>
      <c r="J338" s="190"/>
      <c r="K338" s="190">
        <v>1</v>
      </c>
      <c r="L338" s="190"/>
      <c r="M338" s="190"/>
      <c r="N338" s="190">
        <v>2</v>
      </c>
      <c r="O338" s="190"/>
      <c r="P338" s="186"/>
      <c r="Q338" s="186"/>
      <c r="R338" s="186">
        <v>1</v>
      </c>
      <c r="S338" s="186"/>
      <c r="T338" s="186"/>
      <c r="U338" s="186">
        <v>2</v>
      </c>
      <c r="V338" s="186"/>
      <c r="W338" s="186"/>
      <c r="X338" s="186"/>
      <c r="Y338" s="186"/>
      <c r="Z338" s="186"/>
      <c r="AA338" s="190"/>
      <c r="AB338" s="186"/>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customHeight="1" x14ac:dyDescent="0.2">
      <c r="A341" s="131">
        <v>334</v>
      </c>
      <c r="B341" s="132" t="s">
        <v>768</v>
      </c>
      <c r="C341" s="132" t="s">
        <v>1055</v>
      </c>
      <c r="D341" s="189">
        <v>1</v>
      </c>
      <c r="E341" s="190">
        <v>1</v>
      </c>
      <c r="F341" s="151">
        <v>1</v>
      </c>
      <c r="G341" s="187"/>
      <c r="H341" s="190">
        <v>1</v>
      </c>
      <c r="I341" s="190">
        <v>1</v>
      </c>
      <c r="J341" s="190"/>
      <c r="K341" s="190"/>
      <c r="L341" s="190"/>
      <c r="M341" s="190"/>
      <c r="N341" s="190"/>
      <c r="O341" s="190"/>
      <c r="P341" s="186"/>
      <c r="Q341" s="186"/>
      <c r="R341" s="186">
        <v>1</v>
      </c>
      <c r="S341" s="186"/>
      <c r="T341" s="186"/>
      <c r="U341" s="186"/>
      <c r="V341" s="186"/>
      <c r="W341" s="186"/>
      <c r="X341" s="186"/>
      <c r="Y341" s="186"/>
      <c r="Z341" s="186"/>
      <c r="AA341" s="190"/>
      <c r="AB341" s="186"/>
      <c r="AC341" s="186"/>
      <c r="AD341" s="129"/>
    </row>
    <row r="342" spans="1:30" s="127" customFormat="1" ht="12.75" customHeight="1" x14ac:dyDescent="0.2">
      <c r="A342" s="131">
        <v>335</v>
      </c>
      <c r="B342" s="131">
        <v>361</v>
      </c>
      <c r="C342" s="131" t="s">
        <v>769</v>
      </c>
      <c r="D342" s="189">
        <v>1</v>
      </c>
      <c r="E342" s="190">
        <v>1</v>
      </c>
      <c r="F342" s="151">
        <v>1</v>
      </c>
      <c r="G342" s="187"/>
      <c r="H342" s="190">
        <v>1</v>
      </c>
      <c r="I342" s="190">
        <v>1</v>
      </c>
      <c r="J342" s="190"/>
      <c r="K342" s="190"/>
      <c r="L342" s="190"/>
      <c r="M342" s="190"/>
      <c r="N342" s="190"/>
      <c r="O342" s="190"/>
      <c r="P342" s="186"/>
      <c r="Q342" s="186"/>
      <c r="R342" s="186">
        <v>1</v>
      </c>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2">
      <c r="A351" s="131">
        <v>344</v>
      </c>
      <c r="B351" s="132" t="s">
        <v>785</v>
      </c>
      <c r="C351" s="132" t="s">
        <v>1056</v>
      </c>
      <c r="D351" s="189">
        <v>7</v>
      </c>
      <c r="E351" s="190">
        <v>5</v>
      </c>
      <c r="F351" s="151">
        <v>9</v>
      </c>
      <c r="G351" s="187"/>
      <c r="H351" s="190">
        <v>5</v>
      </c>
      <c r="I351" s="190">
        <v>5</v>
      </c>
      <c r="J351" s="190"/>
      <c r="K351" s="190">
        <v>2</v>
      </c>
      <c r="L351" s="190"/>
      <c r="M351" s="190"/>
      <c r="N351" s="190"/>
      <c r="O351" s="190"/>
      <c r="P351" s="186"/>
      <c r="Q351" s="186"/>
      <c r="R351" s="186">
        <v>5</v>
      </c>
      <c r="S351" s="186"/>
      <c r="T351" s="186"/>
      <c r="U351" s="186"/>
      <c r="V351" s="186"/>
      <c r="W351" s="186"/>
      <c r="X351" s="186"/>
      <c r="Y351" s="186"/>
      <c r="Z351" s="186">
        <v>1</v>
      </c>
      <c r="AA351" s="190">
        <v>2</v>
      </c>
      <c r="AB351" s="186">
        <v>3</v>
      </c>
      <c r="AC351" s="186"/>
      <c r="AD351" s="129"/>
    </row>
    <row r="352" spans="1:30" s="127" customFormat="1" ht="12.75" customHeight="1" x14ac:dyDescent="0.2">
      <c r="A352" s="131">
        <v>345</v>
      </c>
      <c r="B352" s="131" t="s">
        <v>787</v>
      </c>
      <c r="C352" s="131" t="s">
        <v>786</v>
      </c>
      <c r="D352" s="189"/>
      <c r="E352" s="190"/>
      <c r="F352" s="151">
        <v>1</v>
      </c>
      <c r="G352" s="187"/>
      <c r="H352" s="190"/>
      <c r="I352" s="190"/>
      <c r="J352" s="190"/>
      <c r="K352" s="190"/>
      <c r="L352" s="190"/>
      <c r="M352" s="190"/>
      <c r="N352" s="190"/>
      <c r="O352" s="190"/>
      <c r="P352" s="186"/>
      <c r="Q352" s="186"/>
      <c r="R352" s="186"/>
      <c r="S352" s="186"/>
      <c r="T352" s="186"/>
      <c r="U352" s="186"/>
      <c r="V352" s="186"/>
      <c r="W352" s="186"/>
      <c r="X352" s="186"/>
      <c r="Y352" s="186"/>
      <c r="Z352" s="186">
        <v>1</v>
      </c>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customHeight="1" x14ac:dyDescent="0.2">
      <c r="A361" s="131">
        <v>354</v>
      </c>
      <c r="B361" s="131" t="s">
        <v>1036</v>
      </c>
      <c r="C361" s="131" t="s">
        <v>1037</v>
      </c>
      <c r="D361" s="189">
        <v>1</v>
      </c>
      <c r="E361" s="190">
        <v>1</v>
      </c>
      <c r="F361" s="151">
        <v>1</v>
      </c>
      <c r="G361" s="187"/>
      <c r="H361" s="190">
        <v>1</v>
      </c>
      <c r="I361" s="190">
        <v>1</v>
      </c>
      <c r="J361" s="190"/>
      <c r="K361" s="190">
        <v>1</v>
      </c>
      <c r="L361" s="190"/>
      <c r="M361" s="190"/>
      <c r="N361" s="190"/>
      <c r="O361" s="190"/>
      <c r="P361" s="186"/>
      <c r="Q361" s="186"/>
      <c r="R361" s="186">
        <v>1</v>
      </c>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v>367</v>
      </c>
      <c r="C362" s="131" t="s">
        <v>797</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t="s">
        <v>799</v>
      </c>
      <c r="C363" s="131" t="s">
        <v>798</v>
      </c>
      <c r="D363" s="189">
        <v>2</v>
      </c>
      <c r="E363" s="190"/>
      <c r="F363" s="151">
        <v>3</v>
      </c>
      <c r="G363" s="187"/>
      <c r="H363" s="190"/>
      <c r="I363" s="190"/>
      <c r="J363" s="190"/>
      <c r="K363" s="190"/>
      <c r="L363" s="190"/>
      <c r="M363" s="190"/>
      <c r="N363" s="190"/>
      <c r="O363" s="190"/>
      <c r="P363" s="186"/>
      <c r="Q363" s="186"/>
      <c r="R363" s="186"/>
      <c r="S363" s="186"/>
      <c r="T363" s="186"/>
      <c r="U363" s="186"/>
      <c r="V363" s="186"/>
      <c r="W363" s="186"/>
      <c r="X363" s="186"/>
      <c r="Y363" s="186"/>
      <c r="Z363" s="186"/>
      <c r="AA363" s="190">
        <v>2</v>
      </c>
      <c r="AB363" s="186">
        <v>3</v>
      </c>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customHeight="1" x14ac:dyDescent="0.2">
      <c r="A368" s="131">
        <v>361</v>
      </c>
      <c r="B368" s="131">
        <v>369</v>
      </c>
      <c r="C368" s="131" t="s">
        <v>806</v>
      </c>
      <c r="D368" s="189">
        <v>4</v>
      </c>
      <c r="E368" s="190">
        <v>4</v>
      </c>
      <c r="F368" s="151">
        <v>4</v>
      </c>
      <c r="G368" s="187"/>
      <c r="H368" s="190">
        <v>4</v>
      </c>
      <c r="I368" s="190">
        <v>4</v>
      </c>
      <c r="J368" s="190"/>
      <c r="K368" s="190">
        <v>1</v>
      </c>
      <c r="L368" s="190"/>
      <c r="M368" s="190"/>
      <c r="N368" s="190"/>
      <c r="O368" s="190"/>
      <c r="P368" s="186"/>
      <c r="Q368" s="186"/>
      <c r="R368" s="186">
        <v>4</v>
      </c>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customHeight="1" x14ac:dyDescent="0.2">
      <c r="A372" s="131">
        <v>365</v>
      </c>
      <c r="B372" s="132" t="s">
        <v>813</v>
      </c>
      <c r="C372" s="132" t="s">
        <v>1057</v>
      </c>
      <c r="D372" s="189">
        <v>4</v>
      </c>
      <c r="E372" s="190">
        <v>2</v>
      </c>
      <c r="F372" s="151">
        <v>4</v>
      </c>
      <c r="G372" s="187"/>
      <c r="H372" s="190">
        <v>1</v>
      </c>
      <c r="I372" s="190">
        <v>1</v>
      </c>
      <c r="J372" s="190"/>
      <c r="K372" s="190"/>
      <c r="L372" s="190"/>
      <c r="M372" s="190"/>
      <c r="N372" s="190"/>
      <c r="O372" s="190"/>
      <c r="P372" s="186"/>
      <c r="Q372" s="186"/>
      <c r="R372" s="186">
        <v>1</v>
      </c>
      <c r="S372" s="186"/>
      <c r="T372" s="186"/>
      <c r="U372" s="186"/>
      <c r="V372" s="186"/>
      <c r="W372" s="186"/>
      <c r="X372" s="186"/>
      <c r="Y372" s="186"/>
      <c r="Z372" s="186"/>
      <c r="AA372" s="190">
        <v>3</v>
      </c>
      <c r="AB372" s="186">
        <v>3</v>
      </c>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customHeight="1" x14ac:dyDescent="0.2">
      <c r="A385" s="131">
        <v>378</v>
      </c>
      <c r="B385" s="131" t="s">
        <v>836</v>
      </c>
      <c r="C385" s="131" t="s">
        <v>835</v>
      </c>
      <c r="D385" s="189">
        <v>1</v>
      </c>
      <c r="E385" s="190"/>
      <c r="F385" s="151">
        <v>1</v>
      </c>
      <c r="G385" s="187"/>
      <c r="H385" s="190"/>
      <c r="I385" s="190"/>
      <c r="J385" s="190"/>
      <c r="K385" s="190"/>
      <c r="L385" s="190"/>
      <c r="M385" s="190"/>
      <c r="N385" s="190"/>
      <c r="O385" s="190"/>
      <c r="P385" s="186"/>
      <c r="Q385" s="186"/>
      <c r="R385" s="186"/>
      <c r="S385" s="186"/>
      <c r="T385" s="186"/>
      <c r="U385" s="186"/>
      <c r="V385" s="186"/>
      <c r="W385" s="186"/>
      <c r="X385" s="186"/>
      <c r="Y385" s="186"/>
      <c r="Z385" s="186"/>
      <c r="AA385" s="190">
        <v>1</v>
      </c>
      <c r="AB385" s="186">
        <v>1</v>
      </c>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v>389</v>
      </c>
      <c r="C392" s="131" t="s">
        <v>848</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customHeight="1" x14ac:dyDescent="0.2">
      <c r="A394" s="131">
        <v>387</v>
      </c>
      <c r="B394" s="131" t="s">
        <v>963</v>
      </c>
      <c r="C394" s="131" t="s">
        <v>964</v>
      </c>
      <c r="D394" s="189">
        <v>1</v>
      </c>
      <c r="E394" s="190">
        <v>1</v>
      </c>
      <c r="F394" s="151">
        <v>1</v>
      </c>
      <c r="G394" s="187"/>
      <c r="H394" s="190"/>
      <c r="I394" s="190"/>
      <c r="J394" s="190"/>
      <c r="K394" s="190"/>
      <c r="L394" s="190"/>
      <c r="M394" s="190"/>
      <c r="N394" s="190"/>
      <c r="O394" s="190"/>
      <c r="P394" s="186"/>
      <c r="Q394" s="186"/>
      <c r="R394" s="186"/>
      <c r="S394" s="186"/>
      <c r="T394" s="186"/>
      <c r="U394" s="186"/>
      <c r="V394" s="186"/>
      <c r="W394" s="186"/>
      <c r="X394" s="186"/>
      <c r="Y394" s="186"/>
      <c r="Z394" s="186"/>
      <c r="AA394" s="190">
        <v>1</v>
      </c>
      <c r="AB394" s="186">
        <v>1</v>
      </c>
      <c r="AC394" s="186"/>
      <c r="AD394" s="175"/>
    </row>
    <row r="395" spans="1:30" s="127" customFormat="1" ht="12.75" hidden="1" customHeight="1" x14ac:dyDescent="0.2">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customHeight="1" x14ac:dyDescent="0.2">
      <c r="A401" s="131">
        <v>394</v>
      </c>
      <c r="B401" s="131">
        <v>395</v>
      </c>
      <c r="C401" s="131" t="s">
        <v>860</v>
      </c>
      <c r="D401" s="189">
        <v>2</v>
      </c>
      <c r="E401" s="190">
        <v>1</v>
      </c>
      <c r="F401" s="151">
        <v>2</v>
      </c>
      <c r="G401" s="187"/>
      <c r="H401" s="190">
        <v>1</v>
      </c>
      <c r="I401" s="190">
        <v>1</v>
      </c>
      <c r="J401" s="190"/>
      <c r="K401" s="190"/>
      <c r="L401" s="190"/>
      <c r="M401" s="190"/>
      <c r="N401" s="190"/>
      <c r="O401" s="190"/>
      <c r="P401" s="186"/>
      <c r="Q401" s="186"/>
      <c r="R401" s="186">
        <v>1</v>
      </c>
      <c r="S401" s="186"/>
      <c r="T401" s="186"/>
      <c r="U401" s="186"/>
      <c r="V401" s="186"/>
      <c r="W401" s="186"/>
      <c r="X401" s="186"/>
      <c r="Y401" s="186"/>
      <c r="Z401" s="186"/>
      <c r="AA401" s="190">
        <v>1</v>
      </c>
      <c r="AB401" s="186">
        <v>1</v>
      </c>
      <c r="AC401" s="186"/>
      <c r="AD401" s="175"/>
    </row>
    <row r="402" spans="1:30" s="127" customFormat="1" ht="12.75" hidden="1" customHeight="1" x14ac:dyDescent="0.2">
      <c r="A402" s="131">
        <v>395</v>
      </c>
      <c r="B402" s="131">
        <v>396</v>
      </c>
      <c r="C402" s="131" t="s">
        <v>861</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hidden="1" customHeight="1" x14ac:dyDescent="0.2">
      <c r="A408" s="131">
        <v>401</v>
      </c>
      <c r="B408" s="132" t="s">
        <v>868</v>
      </c>
      <c r="C408" s="132" t="s">
        <v>1058</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29"/>
    </row>
    <row r="409" spans="1:30" s="127" customFormat="1" ht="12.75" hidden="1" customHeight="1" x14ac:dyDescent="0.2">
      <c r="A409" s="131">
        <v>402</v>
      </c>
      <c r="B409" s="131" t="s">
        <v>870</v>
      </c>
      <c r="C409" s="131" t="s">
        <v>869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hidden="1" customHeight="1" x14ac:dyDescent="0.2">
      <c r="A414" s="131">
        <v>407</v>
      </c>
      <c r="B414" s="132" t="s">
        <v>880</v>
      </c>
      <c r="C414" s="132" t="s">
        <v>879</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29"/>
    </row>
    <row r="415" spans="1:30" s="127" customFormat="1" ht="12.75" hidden="1" customHeight="1" x14ac:dyDescent="0.2">
      <c r="A415" s="131">
        <v>408</v>
      </c>
      <c r="B415" s="131" t="s">
        <v>882</v>
      </c>
      <c r="C415" s="131" t="s">
        <v>881</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hidden="1" customHeight="1" x14ac:dyDescent="0.2">
      <c r="A446" s="131">
        <v>439</v>
      </c>
      <c r="B446" s="132" t="s">
        <v>936</v>
      </c>
      <c r="C446" s="132" t="s">
        <v>1059</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1079</v>
      </c>
      <c r="C449" s="131" t="s">
        <v>1080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274</v>
      </c>
      <c r="E461" s="162">
        <f t="shared" si="0"/>
        <v>186</v>
      </c>
      <c r="F461" s="162">
        <f t="shared" si="0"/>
        <v>295</v>
      </c>
      <c r="G461" s="162">
        <f t="shared" si="0"/>
        <v>0</v>
      </c>
      <c r="H461" s="162">
        <f t="shared" si="0"/>
        <v>164</v>
      </c>
      <c r="I461" s="162">
        <f t="shared" si="0"/>
        <v>118</v>
      </c>
      <c r="J461" s="162">
        <f t="shared" si="0"/>
        <v>5</v>
      </c>
      <c r="K461" s="162">
        <f t="shared" si="0"/>
        <v>19</v>
      </c>
      <c r="L461" s="162">
        <f t="shared" si="0"/>
        <v>0</v>
      </c>
      <c r="M461" s="162">
        <f t="shared" si="0"/>
        <v>2</v>
      </c>
      <c r="N461" s="162">
        <f t="shared" si="0"/>
        <v>39</v>
      </c>
      <c r="O461" s="162">
        <f t="shared" si="0"/>
        <v>4</v>
      </c>
      <c r="P461" s="162">
        <f t="shared" si="0"/>
        <v>0</v>
      </c>
      <c r="Q461" s="162">
        <f t="shared" si="0"/>
        <v>1</v>
      </c>
      <c r="R461" s="162">
        <f t="shared" si="0"/>
        <v>122</v>
      </c>
      <c r="S461" s="162">
        <f t="shared" si="0"/>
        <v>0</v>
      </c>
      <c r="T461" s="162">
        <f t="shared" si="0"/>
        <v>0</v>
      </c>
      <c r="U461" s="162">
        <f t="shared" si="0"/>
        <v>41</v>
      </c>
      <c r="V461" s="162">
        <f t="shared" si="0"/>
        <v>0</v>
      </c>
      <c r="W461" s="162">
        <f t="shared" si="0"/>
        <v>2</v>
      </c>
      <c r="X461" s="162">
        <f t="shared" si="0"/>
        <v>0</v>
      </c>
      <c r="Y461" s="162">
        <f t="shared" si="0"/>
        <v>2</v>
      </c>
      <c r="Z461" s="162">
        <f t="shared" si="0"/>
        <v>6</v>
      </c>
      <c r="AA461" s="162">
        <f t="shared" si="0"/>
        <v>110</v>
      </c>
      <c r="AB461" s="162">
        <f t="shared" si="0"/>
        <v>122</v>
      </c>
      <c r="AC461" s="162">
        <f t="shared" si="0"/>
        <v>0</v>
      </c>
    </row>
    <row r="462" spans="1:30" ht="12.75" customHeight="1" x14ac:dyDescent="0.2">
      <c r="A462" s="131">
        <v>455</v>
      </c>
      <c r="B462" s="51"/>
      <c r="C462" s="145" t="s">
        <v>217</v>
      </c>
      <c r="D462" s="163">
        <v>2</v>
      </c>
      <c r="E462" s="162"/>
      <c r="F462" s="163">
        <v>2</v>
      </c>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v>2</v>
      </c>
      <c r="AB462" s="163">
        <v>2</v>
      </c>
      <c r="AC462" s="163"/>
    </row>
    <row r="463" spans="1:30" ht="12.75" customHeight="1" x14ac:dyDescent="0.2">
      <c r="A463" s="131">
        <v>456</v>
      </c>
      <c r="B463" s="51"/>
      <c r="C463" s="145" t="s">
        <v>205</v>
      </c>
      <c r="D463" s="163">
        <v>261</v>
      </c>
      <c r="E463" s="162">
        <v>176</v>
      </c>
      <c r="F463" s="163">
        <v>280</v>
      </c>
      <c r="G463" s="162"/>
      <c r="H463" s="162">
        <v>155</v>
      </c>
      <c r="I463" s="162">
        <v>118</v>
      </c>
      <c r="J463" s="164">
        <v>5</v>
      </c>
      <c r="K463" s="164">
        <v>19</v>
      </c>
      <c r="L463" s="164"/>
      <c r="M463" s="164">
        <v>2</v>
      </c>
      <c r="N463" s="164">
        <v>31</v>
      </c>
      <c r="O463" s="164">
        <v>4</v>
      </c>
      <c r="P463" s="164"/>
      <c r="Q463" s="164"/>
      <c r="R463" s="164">
        <v>122</v>
      </c>
      <c r="S463" s="164"/>
      <c r="T463" s="164"/>
      <c r="U463" s="164">
        <v>32</v>
      </c>
      <c r="V463" s="164"/>
      <c r="W463" s="164"/>
      <c r="X463" s="164"/>
      <c r="Y463" s="164">
        <v>2</v>
      </c>
      <c r="Z463" s="164">
        <v>6</v>
      </c>
      <c r="AA463" s="165">
        <v>106</v>
      </c>
      <c r="AB463" s="164">
        <v>118</v>
      </c>
      <c r="AC463" s="164"/>
    </row>
    <row r="464" spans="1:30" ht="25.5" customHeight="1" x14ac:dyDescent="0.2">
      <c r="A464" s="131">
        <v>457</v>
      </c>
      <c r="B464" s="51"/>
      <c r="C464" s="145" t="s">
        <v>214</v>
      </c>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c r="AA464" s="164"/>
      <c r="AB464" s="164"/>
      <c r="AC464" s="164"/>
    </row>
    <row r="465" spans="1:29" ht="25.5" customHeight="1" x14ac:dyDescent="0.2">
      <c r="A465" s="131">
        <v>458</v>
      </c>
      <c r="B465" s="51"/>
      <c r="C465" s="145" t="s">
        <v>215</v>
      </c>
      <c r="D465" s="164">
        <v>3</v>
      </c>
      <c r="E465" s="164">
        <v>2</v>
      </c>
      <c r="F465" s="164">
        <v>4</v>
      </c>
      <c r="G465" s="164"/>
      <c r="H465" s="164">
        <v>1</v>
      </c>
      <c r="I465" s="164"/>
      <c r="J465" s="164"/>
      <c r="K465" s="164"/>
      <c r="L465" s="164"/>
      <c r="M465" s="164"/>
      <c r="N465" s="164"/>
      <c r="O465" s="164"/>
      <c r="P465" s="164"/>
      <c r="Q465" s="164">
        <v>1</v>
      </c>
      <c r="R465" s="164"/>
      <c r="S465" s="164"/>
      <c r="T465" s="164"/>
      <c r="U465" s="164"/>
      <c r="V465" s="164"/>
      <c r="W465" s="164">
        <v>2</v>
      </c>
      <c r="X465" s="164"/>
      <c r="Y465" s="164"/>
      <c r="Z465" s="164"/>
      <c r="AA465" s="164">
        <v>2</v>
      </c>
      <c r="AB465" s="164">
        <v>2</v>
      </c>
      <c r="AC465" s="164"/>
    </row>
    <row r="466" spans="1:29" ht="25.5" customHeight="1" x14ac:dyDescent="0.2">
      <c r="A466" s="131">
        <v>459</v>
      </c>
      <c r="B466" s="51"/>
      <c r="C466" s="145" t="s">
        <v>208</v>
      </c>
      <c r="D466" s="164">
        <v>8</v>
      </c>
      <c r="E466" s="164">
        <v>8</v>
      </c>
      <c r="F466" s="164">
        <v>9</v>
      </c>
      <c r="G466" s="164"/>
      <c r="H466" s="164">
        <v>8</v>
      </c>
      <c r="I466" s="164"/>
      <c r="J466" s="164"/>
      <c r="K466" s="164"/>
      <c r="L466" s="164"/>
      <c r="M466" s="164"/>
      <c r="N466" s="164">
        <v>8</v>
      </c>
      <c r="O466" s="164"/>
      <c r="P466" s="164"/>
      <c r="Q466" s="164"/>
      <c r="R466" s="164"/>
      <c r="S466" s="164"/>
      <c r="T466" s="164"/>
      <c r="U466" s="164">
        <v>9</v>
      </c>
      <c r="V466" s="164"/>
      <c r="W466" s="164"/>
      <c r="X466" s="164"/>
      <c r="Y466" s="164"/>
      <c r="Z466" s="164"/>
      <c r="AA466" s="164"/>
      <c r="AB466" s="164"/>
      <c r="AC466" s="164"/>
    </row>
    <row r="467" spans="1:29" ht="12.75" customHeight="1" x14ac:dyDescent="0.2">
      <c r="A467" s="131">
        <v>460</v>
      </c>
      <c r="B467" s="53"/>
      <c r="C467" s="125" t="s">
        <v>157</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row>
    <row r="468" spans="1:29" ht="25.5" customHeight="1" x14ac:dyDescent="0.2">
      <c r="A468" s="131">
        <v>461</v>
      </c>
      <c r="B468" s="53"/>
      <c r="C468" s="125" t="s">
        <v>247</v>
      </c>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c r="AA468" s="164"/>
      <c r="AB468" s="164"/>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v>13</v>
      </c>
      <c r="E470" s="164">
        <v>6</v>
      </c>
      <c r="F470" s="164">
        <v>15</v>
      </c>
      <c r="G470" s="164"/>
      <c r="H470" s="164">
        <v>7</v>
      </c>
      <c r="I470" s="164">
        <v>5</v>
      </c>
      <c r="J470" s="164"/>
      <c r="K470" s="164"/>
      <c r="L470" s="164"/>
      <c r="M470" s="164"/>
      <c r="N470" s="164">
        <v>1</v>
      </c>
      <c r="O470" s="164"/>
      <c r="P470" s="164"/>
      <c r="Q470" s="164">
        <v>1</v>
      </c>
      <c r="R470" s="136">
        <v>5</v>
      </c>
      <c r="S470" s="136"/>
      <c r="T470" s="136"/>
      <c r="U470" s="136">
        <v>2</v>
      </c>
      <c r="V470" s="136"/>
      <c r="W470" s="136">
        <v>2</v>
      </c>
      <c r="X470" s="164"/>
      <c r="Y470" s="164"/>
      <c r="Z470" s="164"/>
      <c r="AA470" s="164">
        <v>6</v>
      </c>
      <c r="AB470" s="164">
        <v>6</v>
      </c>
      <c r="AC470" s="164"/>
    </row>
    <row r="471" spans="1:29" ht="12.75" customHeight="1" x14ac:dyDescent="0.2">
      <c r="A471" s="131">
        <v>464</v>
      </c>
      <c r="B471" s="53"/>
      <c r="C471" s="125" t="s">
        <v>154</v>
      </c>
      <c r="D471" s="164">
        <v>28</v>
      </c>
      <c r="E471" s="164">
        <v>20</v>
      </c>
      <c r="F471" s="164">
        <v>28</v>
      </c>
      <c r="G471" s="164"/>
      <c r="H471" s="164">
        <v>16</v>
      </c>
      <c r="I471" s="164">
        <v>9</v>
      </c>
      <c r="J471" s="164"/>
      <c r="K471" s="164">
        <v>3</v>
      </c>
      <c r="L471" s="164"/>
      <c r="M471" s="164"/>
      <c r="N471" s="164">
        <v>7</v>
      </c>
      <c r="O471" s="164"/>
      <c r="P471" s="164"/>
      <c r="Q471" s="164"/>
      <c r="R471" s="136">
        <v>9</v>
      </c>
      <c r="S471" s="136"/>
      <c r="T471" s="136"/>
      <c r="U471" s="136">
        <v>7</v>
      </c>
      <c r="V471" s="136"/>
      <c r="W471" s="136"/>
      <c r="X471" s="164"/>
      <c r="Y471" s="164"/>
      <c r="Z471" s="164"/>
      <c r="AA471" s="164">
        <v>12</v>
      </c>
      <c r="AB471" s="164">
        <v>12</v>
      </c>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row>
    <row r="474" spans="1:29" ht="25.5" customHeight="1" x14ac:dyDescent="0.2">
      <c r="A474" s="131">
        <v>467</v>
      </c>
      <c r="B474" s="55"/>
      <c r="C474" s="125" t="s">
        <v>1013</v>
      </c>
      <c r="D474" s="164">
        <v>112</v>
      </c>
      <c r="E474" s="164">
        <v>91</v>
      </c>
      <c r="F474" s="164">
        <v>115</v>
      </c>
      <c r="G474" s="164"/>
      <c r="H474" s="164">
        <v>78</v>
      </c>
      <c r="I474" s="164">
        <v>46</v>
      </c>
      <c r="J474" s="164">
        <v>2</v>
      </c>
      <c r="K474" s="164">
        <v>3</v>
      </c>
      <c r="L474" s="164"/>
      <c r="M474" s="164">
        <v>1</v>
      </c>
      <c r="N474" s="164">
        <v>30</v>
      </c>
      <c r="O474" s="164"/>
      <c r="P474" s="164"/>
      <c r="Q474" s="164">
        <v>1</v>
      </c>
      <c r="R474" s="164">
        <v>48</v>
      </c>
      <c r="S474" s="164"/>
      <c r="T474" s="164"/>
      <c r="U474" s="164">
        <v>30</v>
      </c>
      <c r="V474" s="164"/>
      <c r="W474" s="164">
        <v>2</v>
      </c>
      <c r="X474" s="164"/>
      <c r="Y474" s="164">
        <v>1</v>
      </c>
      <c r="Z474" s="164"/>
      <c r="AA474" s="164">
        <v>34</v>
      </c>
      <c r="AB474" s="164">
        <v>34</v>
      </c>
      <c r="AC474" s="164"/>
    </row>
    <row r="475" spans="1:29" ht="25.5" customHeight="1" x14ac:dyDescent="0.2">
      <c r="A475" s="131">
        <v>468</v>
      </c>
      <c r="B475" s="55"/>
      <c r="C475" s="125" t="s">
        <v>1014</v>
      </c>
      <c r="D475" s="164">
        <v>47</v>
      </c>
      <c r="E475" s="164">
        <v>30</v>
      </c>
      <c r="F475" s="164">
        <v>53</v>
      </c>
      <c r="G475" s="164"/>
      <c r="H475" s="164">
        <v>27</v>
      </c>
      <c r="I475" s="164">
        <v>20</v>
      </c>
      <c r="J475" s="164">
        <v>3</v>
      </c>
      <c r="K475" s="164">
        <v>4</v>
      </c>
      <c r="L475" s="164"/>
      <c r="M475" s="164"/>
      <c r="N475" s="164">
        <v>7</v>
      </c>
      <c r="O475" s="164"/>
      <c r="P475" s="164"/>
      <c r="Q475" s="164"/>
      <c r="R475" s="164">
        <v>21</v>
      </c>
      <c r="S475" s="164"/>
      <c r="T475" s="164"/>
      <c r="U475" s="164">
        <v>8</v>
      </c>
      <c r="V475" s="164"/>
      <c r="W475" s="164"/>
      <c r="X475" s="164"/>
      <c r="Y475" s="164"/>
      <c r="Z475" s="164"/>
      <c r="AA475" s="164">
        <v>20</v>
      </c>
      <c r="AB475" s="164">
        <v>24</v>
      </c>
      <c r="AC475" s="164"/>
    </row>
    <row r="476" spans="1:29" ht="12.75" customHeight="1" x14ac:dyDescent="0.2">
      <c r="A476" s="131">
        <v>469</v>
      </c>
      <c r="B476" s="55"/>
      <c r="C476" s="125" t="s">
        <v>243</v>
      </c>
      <c r="D476" s="164">
        <v>97</v>
      </c>
      <c r="E476" s="164">
        <v>63</v>
      </c>
      <c r="F476" s="164">
        <v>107</v>
      </c>
      <c r="G476" s="164"/>
      <c r="H476" s="164">
        <v>58</v>
      </c>
      <c r="I476" s="164">
        <v>52</v>
      </c>
      <c r="J476" s="164"/>
      <c r="K476" s="164">
        <v>12</v>
      </c>
      <c r="L476" s="164"/>
      <c r="M476" s="164"/>
      <c r="N476" s="164">
        <v>2</v>
      </c>
      <c r="O476" s="164">
        <v>4</v>
      </c>
      <c r="P476" s="164"/>
      <c r="Q476" s="164"/>
      <c r="R476" s="164">
        <v>53</v>
      </c>
      <c r="S476" s="164"/>
      <c r="T476" s="164"/>
      <c r="U476" s="164">
        <v>3</v>
      </c>
      <c r="V476" s="164"/>
      <c r="W476" s="164"/>
      <c r="X476" s="164"/>
      <c r="Y476" s="164"/>
      <c r="Z476" s="164">
        <v>6</v>
      </c>
      <c r="AA476" s="164">
        <v>39</v>
      </c>
      <c r="AB476" s="164">
        <v>45</v>
      </c>
      <c r="AC476" s="164"/>
    </row>
    <row r="477" spans="1:29" ht="12.75" customHeight="1" x14ac:dyDescent="0.2">
      <c r="A477" s="131">
        <v>470</v>
      </c>
      <c r="B477" s="55"/>
      <c r="C477" s="125" t="s">
        <v>244</v>
      </c>
      <c r="D477" s="164">
        <v>18</v>
      </c>
      <c r="E477" s="164">
        <v>2</v>
      </c>
      <c r="F477" s="164">
        <v>20</v>
      </c>
      <c r="G477" s="164"/>
      <c r="H477" s="164">
        <v>1</v>
      </c>
      <c r="I477" s="164"/>
      <c r="J477" s="164"/>
      <c r="K477" s="164"/>
      <c r="L477" s="164"/>
      <c r="M477" s="164">
        <v>1</v>
      </c>
      <c r="N477" s="164"/>
      <c r="O477" s="164"/>
      <c r="P477" s="164"/>
      <c r="Q477" s="164"/>
      <c r="R477" s="164"/>
      <c r="S477" s="164"/>
      <c r="T477" s="164"/>
      <c r="U477" s="164"/>
      <c r="V477" s="164"/>
      <c r="W477" s="164"/>
      <c r="X477" s="164"/>
      <c r="Y477" s="164">
        <v>1</v>
      </c>
      <c r="Z477" s="164"/>
      <c r="AA477" s="164">
        <v>17</v>
      </c>
      <c r="AB477" s="164">
        <v>19</v>
      </c>
      <c r="AC477" s="164"/>
    </row>
    <row r="478" spans="1:29" ht="25.5" customHeight="1" x14ac:dyDescent="0.2">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&amp;C&amp;L2BCC0701</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2</v>
      </c>
      <c r="H3" s="59"/>
      <c r="I3" s="59"/>
      <c r="J3" s="59"/>
      <c r="K3" s="60"/>
    </row>
    <row r="4" spans="1:11" ht="20.100000000000001" customHeight="1" x14ac:dyDescent="0.2">
      <c r="A4" s="110">
        <v>2</v>
      </c>
      <c r="B4" s="300" t="s">
        <v>235</v>
      </c>
      <c r="C4" s="301"/>
      <c r="D4" s="28">
        <v>2</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3</v>
      </c>
      <c r="H6" s="59"/>
      <c r="I6" s="59"/>
      <c r="J6" s="59"/>
      <c r="K6" s="60"/>
    </row>
    <row r="7" spans="1:11" ht="20.100000000000001" customHeight="1" x14ac:dyDescent="0.2">
      <c r="A7" s="110">
        <v>5</v>
      </c>
      <c r="B7" s="300" t="s">
        <v>236</v>
      </c>
      <c r="C7" s="301"/>
      <c r="D7" s="28">
        <v>3</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4</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108567.66</v>
      </c>
      <c r="H17" s="61"/>
      <c r="I17" s="61"/>
      <c r="J17" s="61"/>
      <c r="K17" s="60"/>
    </row>
    <row r="18" spans="1:11" ht="20.100000000000001" customHeight="1" x14ac:dyDescent="0.2">
      <c r="A18" s="110">
        <v>16</v>
      </c>
      <c r="B18" s="303" t="s">
        <v>70</v>
      </c>
      <c r="C18" s="303"/>
      <c r="D18" s="29">
        <v>22549.96</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c r="E21" s="62"/>
    </row>
    <row r="22" spans="1:11" ht="20.100000000000001" customHeight="1" x14ac:dyDescent="0.2">
      <c r="A22" s="110">
        <v>20</v>
      </c>
      <c r="B22" s="312" t="s">
        <v>210</v>
      </c>
      <c r="C22" s="313"/>
      <c r="D22" s="178"/>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v>2</v>
      </c>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&amp;C&amp;L2BCC0701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customHeight="1" x14ac:dyDescent="0.2">
      <c r="A18" s="131">
        <v>13</v>
      </c>
      <c r="B18" s="132" t="s">
        <v>263</v>
      </c>
      <c r="C18" s="132" t="s">
        <v>1041</v>
      </c>
      <c r="D18" s="204">
        <v>11</v>
      </c>
      <c r="E18" s="204">
        <v>5</v>
      </c>
      <c r="F18" s="204"/>
      <c r="G18" s="204"/>
      <c r="H18" s="204"/>
      <c r="I18" s="204"/>
      <c r="J18" s="204">
        <v>11</v>
      </c>
      <c r="K18" s="204">
        <v>5</v>
      </c>
      <c r="L18" s="204"/>
      <c r="M18" s="204">
        <v>11</v>
      </c>
      <c r="N18" s="204"/>
      <c r="O18" s="204"/>
      <c r="P18" s="204"/>
      <c r="Q18" s="204"/>
      <c r="R18" s="172"/>
    </row>
    <row r="19" spans="1:18" ht="25.15" hidden="1" customHeight="1" x14ac:dyDescent="0.2">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277</v>
      </c>
      <c r="C25" s="131" t="s">
        <v>276</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customHeight="1" x14ac:dyDescent="0.2">
      <c r="A29" s="131">
        <v>24</v>
      </c>
      <c r="B29" s="131" t="s">
        <v>285</v>
      </c>
      <c r="C29" s="131" t="s">
        <v>284</v>
      </c>
      <c r="D29" s="204">
        <v>9</v>
      </c>
      <c r="E29" s="204">
        <v>3</v>
      </c>
      <c r="F29" s="204"/>
      <c r="G29" s="204"/>
      <c r="H29" s="204"/>
      <c r="I29" s="204"/>
      <c r="J29" s="204">
        <v>9</v>
      </c>
      <c r="K29" s="204">
        <v>3</v>
      </c>
      <c r="L29" s="204"/>
      <c r="M29" s="204">
        <v>9</v>
      </c>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customHeight="1" x14ac:dyDescent="0.2">
      <c r="A31" s="131">
        <v>26</v>
      </c>
      <c r="B31" s="131" t="s">
        <v>959</v>
      </c>
      <c r="C31" s="131" t="s">
        <v>960</v>
      </c>
      <c r="D31" s="204">
        <v>2</v>
      </c>
      <c r="E31" s="204">
        <v>2</v>
      </c>
      <c r="F31" s="204"/>
      <c r="G31" s="204"/>
      <c r="H31" s="204"/>
      <c r="I31" s="204"/>
      <c r="J31" s="204">
        <v>2</v>
      </c>
      <c r="K31" s="204">
        <v>2</v>
      </c>
      <c r="L31" s="204"/>
      <c r="M31" s="204">
        <v>2</v>
      </c>
      <c r="N31" s="204"/>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2" t="s">
        <v>333</v>
      </c>
      <c r="C62" s="132" t="s">
        <v>1043</v>
      </c>
      <c r="D62" s="204"/>
      <c r="E62" s="204"/>
      <c r="F62" s="204"/>
      <c r="G62" s="204"/>
      <c r="H62" s="204"/>
      <c r="I62" s="204"/>
      <c r="J62" s="204"/>
      <c r="K62" s="204"/>
      <c r="L62" s="204"/>
      <c r="M62" s="204"/>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34</v>
      </c>
      <c r="E102" s="204">
        <v>18</v>
      </c>
      <c r="F102" s="204"/>
      <c r="G102" s="204"/>
      <c r="H102" s="204"/>
      <c r="I102" s="204"/>
      <c r="J102" s="204">
        <v>34</v>
      </c>
      <c r="K102" s="204">
        <v>18</v>
      </c>
      <c r="L102" s="204"/>
      <c r="M102" s="204"/>
      <c r="N102" s="204">
        <v>34</v>
      </c>
      <c r="O102" s="204">
        <v>3</v>
      </c>
      <c r="P102" s="204">
        <v>200344</v>
      </c>
      <c r="Q102" s="204">
        <v>116376</v>
      </c>
      <c r="R102" s="172"/>
    </row>
    <row r="103" spans="1:18" ht="25.15" customHeight="1" x14ac:dyDescent="0.2">
      <c r="A103" s="131">
        <v>98</v>
      </c>
      <c r="B103" s="131" t="s">
        <v>396</v>
      </c>
      <c r="C103" s="131" t="s">
        <v>395</v>
      </c>
      <c r="D103" s="204">
        <v>34</v>
      </c>
      <c r="E103" s="204">
        <v>18</v>
      </c>
      <c r="F103" s="204"/>
      <c r="G103" s="204"/>
      <c r="H103" s="204"/>
      <c r="I103" s="204"/>
      <c r="J103" s="204">
        <v>34</v>
      </c>
      <c r="K103" s="204">
        <v>18</v>
      </c>
      <c r="L103" s="204"/>
      <c r="M103" s="204"/>
      <c r="N103" s="204">
        <v>34</v>
      </c>
      <c r="O103" s="204">
        <v>3</v>
      </c>
      <c r="P103" s="204">
        <v>200344</v>
      </c>
      <c r="Q103" s="204">
        <v>116376</v>
      </c>
      <c r="R103" s="172"/>
    </row>
    <row r="104" spans="1:18" ht="25.15" hidden="1" customHeight="1" x14ac:dyDescent="0.2">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406</v>
      </c>
      <c r="C108" s="131" t="s">
        <v>405</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2" t="s">
        <v>509</v>
      </c>
      <c r="C174" s="132" t="s">
        <v>1047</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t="s">
        <v>530</v>
      </c>
      <c r="C188" s="131" t="s">
        <v>529</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customHeight="1" x14ac:dyDescent="0.2">
      <c r="A232" s="131">
        <v>227</v>
      </c>
      <c r="B232" s="132" t="s">
        <v>596</v>
      </c>
      <c r="C232" s="132" t="s">
        <v>1050</v>
      </c>
      <c r="D232" s="204">
        <v>2</v>
      </c>
      <c r="E232" s="204"/>
      <c r="F232" s="204"/>
      <c r="G232" s="204"/>
      <c r="H232" s="204"/>
      <c r="I232" s="204"/>
      <c r="J232" s="204">
        <v>2</v>
      </c>
      <c r="K232" s="204"/>
      <c r="L232" s="204"/>
      <c r="M232" s="204"/>
      <c r="N232" s="204">
        <v>2</v>
      </c>
      <c r="O232" s="204"/>
      <c r="P232" s="204">
        <v>22999</v>
      </c>
      <c r="Q232" s="204">
        <v>22999</v>
      </c>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619</v>
      </c>
      <c r="C244" s="131" t="s">
        <v>618</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1" t="s">
        <v>624</v>
      </c>
      <c r="C248" s="131" t="s">
        <v>623</v>
      </c>
      <c r="D248" s="204">
        <v>2</v>
      </c>
      <c r="E248" s="204"/>
      <c r="F248" s="204"/>
      <c r="G248" s="204"/>
      <c r="H248" s="204"/>
      <c r="I248" s="204"/>
      <c r="J248" s="204">
        <v>2</v>
      </c>
      <c r="K248" s="204"/>
      <c r="L248" s="204"/>
      <c r="M248" s="204"/>
      <c r="N248" s="204">
        <v>2</v>
      </c>
      <c r="O248" s="204"/>
      <c r="P248" s="204">
        <v>22999</v>
      </c>
      <c r="Q248" s="204">
        <v>22999</v>
      </c>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2" t="s">
        <v>629</v>
      </c>
      <c r="C252" s="132" t="s">
        <v>1051</v>
      </c>
      <c r="D252" s="204">
        <v>1</v>
      </c>
      <c r="E252" s="204"/>
      <c r="F252" s="204"/>
      <c r="G252" s="204"/>
      <c r="H252" s="204"/>
      <c r="I252" s="204"/>
      <c r="J252" s="204">
        <v>1</v>
      </c>
      <c r="K252" s="204"/>
      <c r="L252" s="204"/>
      <c r="M252" s="204">
        <v>1</v>
      </c>
      <c r="N252" s="204"/>
      <c r="O252" s="204"/>
      <c r="P252" s="204"/>
      <c r="Q252" s="204"/>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customHeight="1" x14ac:dyDescent="0.2">
      <c r="A256" s="131">
        <v>251</v>
      </c>
      <c r="B256" s="131" t="s">
        <v>636</v>
      </c>
      <c r="C256" s="131" t="s">
        <v>635</v>
      </c>
      <c r="D256" s="204">
        <v>1</v>
      </c>
      <c r="E256" s="204"/>
      <c r="F256" s="204"/>
      <c r="G256" s="204"/>
      <c r="H256" s="204"/>
      <c r="I256" s="204"/>
      <c r="J256" s="204">
        <v>1</v>
      </c>
      <c r="K256" s="204"/>
      <c r="L256" s="204"/>
      <c r="M256" s="204">
        <v>1</v>
      </c>
      <c r="N256" s="204"/>
      <c r="O256" s="204"/>
      <c r="P256" s="204"/>
      <c r="Q256" s="204"/>
      <c r="R256" s="172"/>
    </row>
    <row r="257" spans="1:18" ht="25.15" hidden="1" customHeight="1" x14ac:dyDescent="0.2">
      <c r="A257" s="131">
        <v>252</v>
      </c>
      <c r="B257" s="131" t="s">
        <v>638</v>
      </c>
      <c r="C257" s="131" t="s">
        <v>637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2" t="s">
        <v>716</v>
      </c>
      <c r="C309" s="132" t="s">
        <v>1054</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729</v>
      </c>
      <c r="C317" s="131" t="s">
        <v>728</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48</v>
      </c>
      <c r="E459" s="203">
        <f t="shared" si="0"/>
        <v>23</v>
      </c>
      <c r="F459" s="203">
        <f t="shared" si="0"/>
        <v>0</v>
      </c>
      <c r="G459" s="203">
        <f t="shared" si="0"/>
        <v>0</v>
      </c>
      <c r="H459" s="203">
        <f t="shared" si="0"/>
        <v>0</v>
      </c>
      <c r="I459" s="203">
        <f t="shared" si="0"/>
        <v>0</v>
      </c>
      <c r="J459" s="203">
        <f t="shared" si="0"/>
        <v>48</v>
      </c>
      <c r="K459" s="203">
        <f t="shared" si="0"/>
        <v>23</v>
      </c>
      <c r="L459" s="203">
        <f t="shared" si="0"/>
        <v>0</v>
      </c>
      <c r="M459" s="203">
        <f t="shared" si="0"/>
        <v>12</v>
      </c>
      <c r="N459" s="203">
        <f t="shared" si="0"/>
        <v>36</v>
      </c>
      <c r="O459" s="203">
        <f t="shared" si="0"/>
        <v>3</v>
      </c>
      <c r="P459" s="203">
        <f t="shared" si="0"/>
        <v>223343</v>
      </c>
      <c r="Q459" s="203">
        <f t="shared" si="0"/>
        <v>139375</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43</v>
      </c>
      <c r="E461" s="203">
        <v>19</v>
      </c>
      <c r="F461" s="203"/>
      <c r="G461" s="203"/>
      <c r="H461" s="203"/>
      <c r="I461" s="203"/>
      <c r="J461" s="203">
        <v>43</v>
      </c>
      <c r="K461" s="203">
        <v>19</v>
      </c>
      <c r="L461" s="203"/>
      <c r="M461" s="203">
        <v>11</v>
      </c>
      <c r="N461" s="203">
        <v>32</v>
      </c>
      <c r="O461" s="203">
        <v>3</v>
      </c>
      <c r="P461" s="203">
        <v>202235</v>
      </c>
      <c r="Q461" s="203">
        <v>118267</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hidden="1" customHeight="1" x14ac:dyDescent="0.2">
      <c r="A465" s="131">
        <v>460</v>
      </c>
      <c r="B465" s="223"/>
      <c r="C465" s="160" t="s">
        <v>157</v>
      </c>
      <c r="D465" s="203"/>
      <c r="E465" s="203"/>
      <c r="F465" s="203"/>
      <c r="G465" s="203"/>
      <c r="H465" s="203"/>
      <c r="I465" s="203"/>
      <c r="J465" s="203"/>
      <c r="K465" s="203"/>
      <c r="L465" s="203"/>
      <c r="M465" s="203"/>
      <c r="N465" s="203"/>
      <c r="O465" s="203"/>
      <c r="P465" s="203"/>
      <c r="Q465" s="203"/>
      <c r="R465" s="172"/>
    </row>
    <row r="466" spans="1:18" ht="25.15" hidden="1" customHeight="1" x14ac:dyDescent="0.2">
      <c r="A466" s="131">
        <v>461</v>
      </c>
      <c r="B466" s="223"/>
      <c r="C466" s="160" t="s">
        <v>153</v>
      </c>
      <c r="D466" s="203"/>
      <c r="E466" s="203"/>
      <c r="F466" s="203"/>
      <c r="G466" s="203"/>
      <c r="H466" s="203"/>
      <c r="I466" s="203"/>
      <c r="J466" s="203"/>
      <c r="K466" s="203"/>
      <c r="L466" s="203"/>
      <c r="M466" s="203"/>
      <c r="N466" s="203"/>
      <c r="O466" s="203"/>
      <c r="P466" s="203"/>
      <c r="Q466" s="203"/>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hidden="1" customHeight="1" x14ac:dyDescent="0.2">
      <c r="A468" s="131">
        <v>463</v>
      </c>
      <c r="B468" s="223"/>
      <c r="C468" s="160" t="s">
        <v>216</v>
      </c>
      <c r="D468" s="203"/>
      <c r="E468" s="203"/>
      <c r="F468" s="203"/>
      <c r="G468" s="203"/>
      <c r="H468" s="203"/>
      <c r="I468" s="203"/>
      <c r="J468" s="203"/>
      <c r="K468" s="203"/>
      <c r="L468" s="203"/>
      <c r="M468" s="203"/>
      <c r="N468" s="203"/>
      <c r="O468" s="203"/>
      <c r="P468" s="203"/>
      <c r="Q468" s="203"/>
      <c r="R468" s="172"/>
    </row>
    <row r="469" spans="1:18" ht="25.15" customHeight="1" x14ac:dyDescent="0.2">
      <c r="A469" s="131">
        <v>464</v>
      </c>
      <c r="B469" s="223"/>
      <c r="C469" s="160" t="s">
        <v>154</v>
      </c>
      <c r="D469" s="203">
        <v>23</v>
      </c>
      <c r="E469" s="203">
        <v>23</v>
      </c>
      <c r="F469" s="203"/>
      <c r="G469" s="203"/>
      <c r="H469" s="203"/>
      <c r="I469" s="203"/>
      <c r="J469" s="203">
        <v>23</v>
      </c>
      <c r="K469" s="203">
        <v>23</v>
      </c>
      <c r="L469" s="203"/>
      <c r="M469" s="203">
        <v>5</v>
      </c>
      <c r="N469" s="203">
        <v>18</v>
      </c>
      <c r="O469" s="203"/>
      <c r="P469" s="203">
        <v>54083</v>
      </c>
      <c r="Q469" s="203">
        <v>54083</v>
      </c>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hidden="1" customHeight="1" x14ac:dyDescent="0.2">
      <c r="A471" s="131">
        <v>466</v>
      </c>
      <c r="B471" s="223"/>
      <c r="C471" s="160" t="s">
        <v>156</v>
      </c>
      <c r="D471" s="205"/>
      <c r="E471" s="203"/>
      <c r="F471" s="203"/>
      <c r="G471" s="203"/>
      <c r="H471" s="203"/>
      <c r="I471" s="203"/>
      <c r="J471" s="203"/>
      <c r="K471" s="203"/>
      <c r="L471" s="203"/>
      <c r="M471" s="203"/>
      <c r="N471" s="203"/>
      <c r="O471" s="203"/>
      <c r="P471" s="203"/>
      <c r="Q471" s="203"/>
      <c r="R471" s="173"/>
    </row>
    <row r="472" spans="1:18" ht="25.15" customHeight="1" x14ac:dyDescent="0.2">
      <c r="A472" s="131">
        <v>467</v>
      </c>
      <c r="B472" s="223"/>
      <c r="C472" s="160" t="s">
        <v>1013</v>
      </c>
      <c r="D472" s="205">
        <v>13</v>
      </c>
      <c r="E472" s="203">
        <v>6</v>
      </c>
      <c r="F472" s="203"/>
      <c r="G472" s="203"/>
      <c r="H472" s="203"/>
      <c r="I472" s="203"/>
      <c r="J472" s="203">
        <v>13</v>
      </c>
      <c r="K472" s="203">
        <v>6</v>
      </c>
      <c r="L472" s="203"/>
      <c r="M472" s="203">
        <v>9</v>
      </c>
      <c r="N472" s="203">
        <v>4</v>
      </c>
      <c r="O472" s="203">
        <v>2</v>
      </c>
      <c r="P472" s="203">
        <v>34327</v>
      </c>
      <c r="Q472" s="203">
        <v>6737</v>
      </c>
      <c r="R472" s="173"/>
    </row>
    <row r="473" spans="1:18" ht="25.15" customHeight="1" x14ac:dyDescent="0.2">
      <c r="A473" s="131">
        <v>468</v>
      </c>
      <c r="B473" s="223"/>
      <c r="C473" s="160" t="s">
        <v>1015</v>
      </c>
      <c r="D473" s="205">
        <v>4</v>
      </c>
      <c r="E473" s="203">
        <v>3</v>
      </c>
      <c r="F473" s="203"/>
      <c r="G473" s="203"/>
      <c r="H473" s="203"/>
      <c r="I473" s="203"/>
      <c r="J473" s="203">
        <v>4</v>
      </c>
      <c r="K473" s="203">
        <v>3</v>
      </c>
      <c r="L473" s="203"/>
      <c r="M473" s="203">
        <v>2</v>
      </c>
      <c r="N473" s="203">
        <v>2</v>
      </c>
      <c r="O473" s="203"/>
      <c r="P473" s="203">
        <v>9600</v>
      </c>
      <c r="Q473" s="203">
        <v>9600</v>
      </c>
      <c r="R473" s="173"/>
    </row>
    <row r="474" spans="1:18" ht="25.15" customHeight="1" x14ac:dyDescent="0.2">
      <c r="A474" s="131">
        <v>469</v>
      </c>
      <c r="B474" s="223"/>
      <c r="C474" s="160" t="s">
        <v>243</v>
      </c>
      <c r="D474" s="205">
        <v>31</v>
      </c>
      <c r="E474" s="203">
        <v>14</v>
      </c>
      <c r="F474" s="203"/>
      <c r="G474" s="203"/>
      <c r="H474" s="203"/>
      <c r="I474" s="203"/>
      <c r="J474" s="203">
        <v>31</v>
      </c>
      <c r="K474" s="203">
        <v>14</v>
      </c>
      <c r="L474" s="203"/>
      <c r="M474" s="203">
        <v>1</v>
      </c>
      <c r="N474" s="203">
        <v>30</v>
      </c>
      <c r="O474" s="203">
        <v>1</v>
      </c>
      <c r="P474" s="203">
        <v>179416</v>
      </c>
      <c r="Q474" s="203">
        <v>123038</v>
      </c>
      <c r="R474" s="173"/>
    </row>
    <row r="475" spans="1:18" ht="25.15" hidden="1" customHeight="1" x14ac:dyDescent="0.2">
      <c r="A475" s="131">
        <v>470</v>
      </c>
      <c r="B475" s="223"/>
      <c r="C475" s="160" t="s">
        <v>244</v>
      </c>
      <c r="D475" s="205"/>
      <c r="E475" s="203"/>
      <c r="F475" s="203"/>
      <c r="G475" s="203"/>
      <c r="H475" s="203"/>
      <c r="I475" s="203"/>
      <c r="J475" s="203"/>
      <c r="K475" s="203"/>
      <c r="L475" s="203"/>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&amp;C&amp;L2BCC0701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549</v>
      </c>
      <c r="E6" s="154">
        <v>544</v>
      </c>
      <c r="F6" s="154">
        <v>548</v>
      </c>
      <c r="G6" s="154">
        <v>26</v>
      </c>
      <c r="H6" s="154">
        <v>462</v>
      </c>
      <c r="I6" s="154">
        <v>54</v>
      </c>
      <c r="J6" s="154"/>
      <c r="K6" s="154">
        <v>1</v>
      </c>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44</v>
      </c>
      <c r="E21" s="134">
        <v>42</v>
      </c>
      <c r="F21" s="134">
        <v>43</v>
      </c>
      <c r="G21" s="134"/>
      <c r="H21" s="134">
        <v>41</v>
      </c>
      <c r="I21" s="134">
        <v>1</v>
      </c>
      <c r="J21" s="134"/>
      <c r="K21" s="134">
        <v>1</v>
      </c>
      <c r="L21" s="35"/>
      <c r="M21" s="14"/>
    </row>
    <row r="22" spans="1:13" ht="16.5" customHeight="1" x14ac:dyDescent="0.2">
      <c r="A22" s="8">
        <v>17</v>
      </c>
      <c r="B22" s="345" t="s">
        <v>54</v>
      </c>
      <c r="C22" s="71" t="s">
        <v>14</v>
      </c>
      <c r="D22" s="134">
        <v>17</v>
      </c>
      <c r="E22" s="134">
        <v>17</v>
      </c>
      <c r="F22" s="134">
        <v>17</v>
      </c>
      <c r="G22" s="134"/>
      <c r="H22" s="134">
        <v>17</v>
      </c>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17</v>
      </c>
      <c r="E24" s="134">
        <v>15</v>
      </c>
      <c r="F24" s="134">
        <v>16</v>
      </c>
      <c r="G24" s="134"/>
      <c r="H24" s="134">
        <v>14</v>
      </c>
      <c r="I24" s="134">
        <v>1</v>
      </c>
      <c r="J24" s="134"/>
      <c r="K24" s="134">
        <v>1</v>
      </c>
      <c r="L24" s="35"/>
      <c r="M24" s="14"/>
    </row>
    <row r="25" spans="1:13" ht="16.5" customHeight="1" x14ac:dyDescent="0.2">
      <c r="A25" s="8">
        <v>20</v>
      </c>
      <c r="B25" s="346"/>
      <c r="C25" s="71" t="s">
        <v>17</v>
      </c>
      <c r="D25" s="134">
        <v>10</v>
      </c>
      <c r="E25" s="134">
        <v>10</v>
      </c>
      <c r="F25" s="134">
        <v>10</v>
      </c>
      <c r="G25" s="134"/>
      <c r="H25" s="134">
        <v>10</v>
      </c>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1</v>
      </c>
      <c r="E33" s="134">
        <v>1</v>
      </c>
      <c r="F33" s="134">
        <v>1</v>
      </c>
      <c r="G33" s="134"/>
      <c r="H33" s="134">
        <v>1</v>
      </c>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1</v>
      </c>
      <c r="E35" s="134">
        <v>1</v>
      </c>
      <c r="F35" s="134">
        <v>1</v>
      </c>
      <c r="G35" s="134"/>
      <c r="H35" s="134">
        <v>1</v>
      </c>
      <c r="I35" s="134"/>
      <c r="J35" s="134"/>
      <c r="K35" s="134"/>
      <c r="L35" s="35"/>
      <c r="M35" s="14"/>
    </row>
    <row r="36" spans="1:13" ht="16.5" customHeight="1" x14ac:dyDescent="0.2">
      <c r="A36" s="8">
        <v>31</v>
      </c>
      <c r="B36" s="331" t="s">
        <v>245</v>
      </c>
      <c r="C36" s="332"/>
      <c r="D36" s="134">
        <v>129</v>
      </c>
      <c r="E36" s="134">
        <v>129</v>
      </c>
      <c r="F36" s="134">
        <v>129</v>
      </c>
      <c r="G36" s="134">
        <v>1</v>
      </c>
      <c r="H36" s="134">
        <v>118</v>
      </c>
      <c r="I36" s="134">
        <v>9</v>
      </c>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235</v>
      </c>
      <c r="E38" s="134">
        <v>235</v>
      </c>
      <c r="F38" s="134">
        <v>235</v>
      </c>
      <c r="G38" s="134">
        <v>2</v>
      </c>
      <c r="H38" s="134">
        <v>223</v>
      </c>
      <c r="I38" s="134">
        <v>7</v>
      </c>
      <c r="J38" s="134"/>
      <c r="K38" s="134"/>
      <c r="L38" s="35"/>
      <c r="M38" s="14"/>
    </row>
    <row r="39" spans="1:13" ht="16.5" customHeight="1" x14ac:dyDescent="0.2">
      <c r="A39" s="8">
        <v>34</v>
      </c>
      <c r="B39" s="331" t="s">
        <v>20</v>
      </c>
      <c r="C39" s="332"/>
      <c r="D39" s="134">
        <v>50</v>
      </c>
      <c r="E39" s="134">
        <v>50</v>
      </c>
      <c r="F39" s="134">
        <v>50</v>
      </c>
      <c r="G39" s="134">
        <v>12</v>
      </c>
      <c r="H39" s="134">
        <v>28</v>
      </c>
      <c r="I39" s="134">
        <v>10</v>
      </c>
      <c r="J39" s="134"/>
      <c r="K39" s="134"/>
      <c r="L39" s="35"/>
      <c r="M39" s="14"/>
    </row>
    <row r="40" spans="1:13" ht="16.5" customHeight="1" x14ac:dyDescent="0.2">
      <c r="A40" s="8">
        <v>35</v>
      </c>
      <c r="B40" s="331" t="s">
        <v>21</v>
      </c>
      <c r="C40" s="332"/>
      <c r="D40" s="134">
        <v>13</v>
      </c>
      <c r="E40" s="134">
        <v>11</v>
      </c>
      <c r="F40" s="134">
        <v>13</v>
      </c>
      <c r="G40" s="134">
        <v>1</v>
      </c>
      <c r="H40" s="134">
        <v>7</v>
      </c>
      <c r="I40" s="134">
        <v>4</v>
      </c>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76</v>
      </c>
      <c r="E42" s="134">
        <v>75</v>
      </c>
      <c r="F42" s="134">
        <v>76</v>
      </c>
      <c r="G42" s="134">
        <v>10</v>
      </c>
      <c r="H42" s="134">
        <v>43</v>
      </c>
      <c r="I42" s="134">
        <v>23</v>
      </c>
      <c r="J42" s="134"/>
      <c r="K42" s="134"/>
      <c r="L42" s="35"/>
      <c r="M42" s="14"/>
    </row>
    <row r="43" spans="1:13" ht="25.5" customHeight="1" x14ac:dyDescent="0.2">
      <c r="A43" s="8">
        <v>38</v>
      </c>
      <c r="B43" s="343" t="s">
        <v>1086</v>
      </c>
      <c r="C43" s="344"/>
      <c r="D43" s="134">
        <v>34</v>
      </c>
      <c r="E43" s="134">
        <v>34</v>
      </c>
      <c r="F43" s="134">
        <v>29</v>
      </c>
      <c r="G43" s="134">
        <v>8</v>
      </c>
      <c r="H43" s="134">
        <v>9</v>
      </c>
      <c r="I43" s="134">
        <v>6</v>
      </c>
      <c r="J43" s="134"/>
      <c r="K43" s="134">
        <v>5</v>
      </c>
      <c r="L43" s="35"/>
      <c r="M43" s="14"/>
    </row>
    <row r="44" spans="1:13" ht="16.5" customHeight="1" x14ac:dyDescent="0.2">
      <c r="A44" s="8">
        <v>39</v>
      </c>
      <c r="B44" s="352" t="s">
        <v>987</v>
      </c>
      <c r="C44" s="353"/>
      <c r="D44" s="134">
        <v>32</v>
      </c>
      <c r="E44" s="134">
        <v>32</v>
      </c>
      <c r="F44" s="134">
        <v>27</v>
      </c>
      <c r="G44" s="134">
        <v>8</v>
      </c>
      <c r="H44" s="134">
        <v>9</v>
      </c>
      <c r="I44" s="134">
        <v>5</v>
      </c>
      <c r="J44" s="134"/>
      <c r="K44" s="134">
        <v>5</v>
      </c>
      <c r="L44" s="35"/>
      <c r="M44" s="14"/>
    </row>
    <row r="45" spans="1:13" s="14" customFormat="1" ht="30" customHeight="1" x14ac:dyDescent="0.2">
      <c r="A45" s="8">
        <v>40</v>
      </c>
      <c r="B45" s="352" t="s">
        <v>988</v>
      </c>
      <c r="C45" s="353"/>
      <c r="D45" s="134">
        <v>2</v>
      </c>
      <c r="E45" s="134">
        <v>2</v>
      </c>
      <c r="F45" s="134"/>
      <c r="G45" s="134"/>
      <c r="H45" s="134"/>
      <c r="I45" s="134"/>
      <c r="J45" s="134"/>
      <c r="K45" s="134">
        <v>2</v>
      </c>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1</v>
      </c>
      <c r="E47" s="134">
        <v>1</v>
      </c>
      <c r="F47" s="134">
        <v>1</v>
      </c>
      <c r="G47" s="134"/>
      <c r="H47" s="134"/>
      <c r="I47" s="134">
        <v>1</v>
      </c>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1</v>
      </c>
      <c r="E53" s="134">
        <v>1</v>
      </c>
      <c r="F53" s="134">
        <v>1</v>
      </c>
      <c r="G53" s="134"/>
      <c r="H53" s="134"/>
      <c r="I53" s="134"/>
      <c r="J53" s="134"/>
      <c r="K53" s="134"/>
      <c r="L53" s="35"/>
      <c r="M53" s="14"/>
    </row>
    <row r="54" spans="1:13" ht="16.5" customHeight="1" x14ac:dyDescent="0.2">
      <c r="A54" s="8">
        <v>49</v>
      </c>
      <c r="B54" s="348" t="s">
        <v>65</v>
      </c>
      <c r="C54" s="349"/>
      <c r="D54" s="134">
        <v>12</v>
      </c>
      <c r="E54" s="134">
        <v>12</v>
      </c>
      <c r="F54" s="134">
        <v>12</v>
      </c>
      <c r="G54" s="134"/>
      <c r="H54" s="134">
        <v>3</v>
      </c>
      <c r="I54" s="134">
        <v>9</v>
      </c>
      <c r="J54" s="134"/>
      <c r="K54" s="134"/>
      <c r="L54" s="6"/>
    </row>
    <row r="55" spans="1:13" ht="16.5" customHeight="1" x14ac:dyDescent="0.2">
      <c r="A55" s="8">
        <v>50</v>
      </c>
      <c r="B55" s="355" t="s">
        <v>1087</v>
      </c>
      <c r="C55" s="355"/>
      <c r="D55" s="166">
        <f t="shared" ref="D55:K55" si="0">D6+D43+D54</f>
        <v>595</v>
      </c>
      <c r="E55" s="166">
        <f t="shared" si="0"/>
        <v>590</v>
      </c>
      <c r="F55" s="166">
        <f t="shared" si="0"/>
        <v>589</v>
      </c>
      <c r="G55" s="166">
        <f t="shared" si="0"/>
        <v>34</v>
      </c>
      <c r="H55" s="166">
        <f t="shared" si="0"/>
        <v>474</v>
      </c>
      <c r="I55" s="166">
        <f t="shared" si="0"/>
        <v>69</v>
      </c>
      <c r="J55" s="202">
        <f t="shared" si="0"/>
        <v>0</v>
      </c>
      <c r="K55" s="166">
        <f t="shared" si="0"/>
        <v>6</v>
      </c>
      <c r="L55" s="6"/>
    </row>
    <row r="56" spans="1:13" s="14" customFormat="1" ht="16.5" customHeight="1" x14ac:dyDescent="0.2">
      <c r="A56" s="8">
        <v>51</v>
      </c>
      <c r="B56" s="354" t="s">
        <v>52</v>
      </c>
      <c r="C56" s="354"/>
      <c r="D56" s="151">
        <v>2</v>
      </c>
      <c r="E56" s="151">
        <v>2</v>
      </c>
      <c r="F56" s="151">
        <v>2</v>
      </c>
      <c r="G56" s="151"/>
      <c r="H56" s="151">
        <v>1</v>
      </c>
      <c r="I56" s="151">
        <v>1</v>
      </c>
      <c r="J56" s="151"/>
      <c r="K56" s="151"/>
      <c r="L56" s="152"/>
    </row>
    <row r="57" spans="1:13" s="14" customFormat="1" ht="16.5" customHeight="1" x14ac:dyDescent="0.2">
      <c r="A57" s="8">
        <v>52</v>
      </c>
      <c r="B57" s="354" t="s">
        <v>71</v>
      </c>
      <c r="C57" s="354"/>
      <c r="D57" s="151">
        <v>24</v>
      </c>
      <c r="E57" s="151">
        <v>24</v>
      </c>
      <c r="F57" s="151">
        <v>24</v>
      </c>
      <c r="G57" s="151">
        <v>2</v>
      </c>
      <c r="H57" s="151">
        <v>18</v>
      </c>
      <c r="I57" s="151">
        <v>4</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&amp;C&amp;L2BCC0701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1</v>
      </c>
      <c r="D14" s="182">
        <v>1</v>
      </c>
      <c r="E14" s="182"/>
      <c r="F14" s="182"/>
      <c r="G14" s="182"/>
      <c r="H14" s="193"/>
      <c r="I14" s="182">
        <v>1</v>
      </c>
      <c r="J14" s="69"/>
      <c r="K14" s="69"/>
      <c r="L14" s="69"/>
    </row>
    <row r="15" spans="1:12" ht="39" customHeight="1" x14ac:dyDescent="0.2">
      <c r="A15" s="75">
        <v>10</v>
      </c>
      <c r="B15" s="76" t="s">
        <v>97</v>
      </c>
      <c r="C15" s="182">
        <v>42</v>
      </c>
      <c r="D15" s="182">
        <v>37</v>
      </c>
      <c r="E15" s="182">
        <v>39</v>
      </c>
      <c r="F15" s="182">
        <v>1</v>
      </c>
      <c r="G15" s="182">
        <v>38</v>
      </c>
      <c r="H15" s="193"/>
      <c r="I15" s="182">
        <v>3</v>
      </c>
      <c r="J15" s="69"/>
      <c r="K15" s="69"/>
      <c r="L15" s="69"/>
    </row>
    <row r="16" spans="1:12" ht="50.25" customHeight="1" x14ac:dyDescent="0.2">
      <c r="A16" s="75">
        <v>11</v>
      </c>
      <c r="B16" s="76" t="s">
        <v>42</v>
      </c>
      <c r="C16" s="182">
        <v>1</v>
      </c>
      <c r="D16" s="182"/>
      <c r="E16" s="182">
        <v>1</v>
      </c>
      <c r="F16" s="182"/>
      <c r="G16" s="182">
        <v>1</v>
      </c>
      <c r="H16" s="193"/>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14</v>
      </c>
      <c r="D25" s="182">
        <v>13</v>
      </c>
      <c r="E25" s="182">
        <v>14</v>
      </c>
      <c r="F25" s="182"/>
      <c r="G25" s="182">
        <v>13</v>
      </c>
      <c r="H25" s="193">
        <v>1</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15</v>
      </c>
      <c r="D30" s="182">
        <v>11</v>
      </c>
      <c r="E30" s="182">
        <v>12</v>
      </c>
      <c r="F30" s="182">
        <v>1</v>
      </c>
      <c r="G30" s="182">
        <v>9</v>
      </c>
      <c r="H30" s="193">
        <v>2</v>
      </c>
      <c r="I30" s="182">
        <v>3</v>
      </c>
      <c r="J30" s="69"/>
      <c r="K30" s="69"/>
      <c r="L30" s="69"/>
    </row>
    <row r="31" spans="1:12" ht="18.75" customHeight="1" x14ac:dyDescent="0.2">
      <c r="A31" s="75">
        <v>26</v>
      </c>
      <c r="B31" s="80" t="s">
        <v>218</v>
      </c>
      <c r="C31" s="77">
        <f t="shared" ref="C31:I31" si="0">SUM(C6:C30)</f>
        <v>73</v>
      </c>
      <c r="D31" s="77">
        <f t="shared" si="0"/>
        <v>62</v>
      </c>
      <c r="E31" s="77">
        <f t="shared" si="0"/>
        <v>66</v>
      </c>
      <c r="F31" s="77">
        <f t="shared" si="0"/>
        <v>2</v>
      </c>
      <c r="G31" s="77">
        <f t="shared" si="0"/>
        <v>61</v>
      </c>
      <c r="H31" s="77">
        <f t="shared" si="0"/>
        <v>3</v>
      </c>
      <c r="I31" s="77">
        <f t="shared" si="0"/>
        <v>7</v>
      </c>
      <c r="J31" s="69"/>
      <c r="K31" s="69"/>
      <c r="L31" s="69"/>
    </row>
    <row r="32" spans="1:12" ht="13.5" customHeight="1" x14ac:dyDescent="0.2">
      <c r="A32" s="75">
        <v>27</v>
      </c>
      <c r="B32" s="83" t="s">
        <v>52</v>
      </c>
      <c r="C32" s="77">
        <v>4</v>
      </c>
      <c r="D32" s="182">
        <v>4</v>
      </c>
      <c r="E32" s="182">
        <v>4</v>
      </c>
      <c r="F32" s="182"/>
      <c r="G32" s="182">
        <v>4</v>
      </c>
      <c r="H32" s="193"/>
      <c r="I32" s="182"/>
      <c r="J32" s="69"/>
      <c r="K32" s="69"/>
      <c r="L32" s="69"/>
    </row>
    <row r="33" spans="1:12" ht="16.5" customHeight="1" x14ac:dyDescent="0.2">
      <c r="A33" s="75">
        <v>28</v>
      </c>
      <c r="B33" s="83" t="s">
        <v>71</v>
      </c>
      <c r="C33" s="77">
        <v>4</v>
      </c>
      <c r="D33" s="182">
        <v>4</v>
      </c>
      <c r="E33" s="182">
        <v>4</v>
      </c>
      <c r="F33" s="182"/>
      <c r="G33" s="182">
        <v>4</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&amp;C&amp;L2BCC0701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&amp;C&amp;L2BCC0701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1091</v>
      </c>
      <c r="D21" s="17"/>
      <c r="E21" s="18" t="s">
        <v>128</v>
      </c>
      <c r="F21" s="18" t="s">
        <v>128</v>
      </c>
      <c r="G21" s="19" t="s">
        <v>128</v>
      </c>
      <c r="H21" s="47" t="s">
        <v>128</v>
      </c>
      <c r="I21" s="45"/>
      <c r="J21" s="45"/>
      <c r="K21" s="39"/>
      <c r="L21" s="39"/>
    </row>
    <row r="22" spans="1:12" ht="15" customHeight="1" x14ac:dyDescent="0.2">
      <c r="B22" s="126" t="s">
        <v>142</v>
      </c>
      <c r="C22" s="142" t="s">
        <v>1092</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&amp;C&amp;L2BCC0701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555</cp:lastModifiedBy>
  <cp:lastPrinted>2021-04-01T07:54:53Z</cp:lastPrinted>
  <dcterms:created xsi:type="dcterms:W3CDTF">2015-09-09T11:45:10Z</dcterms:created>
  <dcterms:modified xsi:type="dcterms:W3CDTF">2023-01-25T10:59:19Z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2BCC0701</vt:lpwstr>
  </property>
  <property fmtid="{D5CDD505-2E9C-101B-9397-08002B2CF9AE}" pid="9" name="Підрозділ">
    <vt:lpwstr>Овруцький районний суд Житомирської області</vt:lpwstr>
  </property>
  <property fmtid="{D5CDD505-2E9C-101B-9397-08002B2CF9AE}" pid="10" name="ПідрозділDBID">
    <vt:i4>0</vt:i4>
  </property>
  <property fmtid="{D5CDD505-2E9C-101B-9397-08002B2CF9AE}" pid="11" name="ПідрозділID">
    <vt:i4>486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3.30.0.1583</vt:lpwstr>
  </property>
</Properties>
</file>