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73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I46" i="15"/>
  <c r="H45" i="15"/>
  <c r="H46" i="15"/>
  <c r="D9" i="22"/>
  <c r="G45" i="15"/>
  <c r="G46" i="15"/>
  <c r="F45" i="15"/>
  <c r="E45" i="15"/>
  <c r="L45" i="15"/>
  <c r="F46" i="15"/>
  <c r="D8" i="22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<sst xmlns="http://schemas.openxmlformats.org/spreadsheetml/2006/main" count="292" uniqueCount="219">
  <si>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</si>
  <si>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</si>
  <si>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</si>
  <si>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</si>
  <si>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</si>
  <si>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</si>
  <si>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</si>
  <si>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</si>
  <si>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</si>
  <si>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</si>
  <si>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</si>
  <si>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</si>
  <si>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</si>
  <si>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</si>
  <si>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</si>
  <si>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</si>
  <si>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</si>
  <si>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</si>
  <si>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</si>
  <si>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</si>
  <si>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</si>
  <si>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</si>
  <si>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</si>
  <si>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</si>
  <si>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</si>
  <si>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</si>
  <si>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</si>
  <si>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</si>
  <si>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</si>
  <si>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</si>
  <si>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</si>
  <si>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</si>
  <si>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</si>
  <si>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</si>
  <si>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</si>
  <si>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</si>
  <si>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</si>
  <si>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</si>
  <si>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</si>
  <si>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</si>
  <si>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</si>
  <si>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</si>
  <si>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</si>
  <si>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</si>
  <si>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</si>
  <si>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</si>
  <si>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</si>
  <si>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</si>
  <si>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</si>
  <si>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</si>
  <si>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</si>
  <si>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</si>
  <si>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</si>
  <si>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</si>
  <si>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</si>
  <si>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</si>
  <si>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</si>
  <si>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</si>
  <si>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</si>
  <si>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</si>
  <si>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</si>
  <si>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</si>
  <si>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</si>
  <si>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</si>
  <si>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</si>
  <si>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</si>
  <si>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</si>
  <si>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</si>
  <si>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</si>
  <si>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</si>
  <si>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</si>
  <si>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</si>
  <si>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</si>
  <si>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</si>
  <si>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</si>
  <si>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</si>
  <si>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</si>
  <si>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</si>
  <si>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</si>
  <si>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</si>
  <si>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</si>
  <si>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</si>
  <si>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</si>
  <si>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</si>
  <si>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</si>
  <si>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</si>
  <si>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</si>
  <si>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</si>
  <si>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</si>
  <si>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</si>
  <si>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</si>
  <si>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</si>
  <si>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</si>
  <si>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</si>
  <si>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</si>
  <si>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</si>
  <si>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</si>
  <si>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</si>
  <si>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</si>
  <si>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</si>
  <si>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</si>
  <si>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</si>
  <si>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</si>
  <si>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</si>
  <si>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</si>
  <si>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</si>
  <si>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</si>
  <si>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</si>
  <si>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</si>
  <si>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</si>
  <si>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</si>
  <si>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</si>
  <si>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</si>
  <si>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</si>
  <si>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</si>
  <si>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</si>
  <si>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</si>
  <si>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</si>
  <si>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</si>
  <si>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</si>
  <si>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</si>
  <si>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</si>
  <si>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</si>
  <si>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</si>
  <si>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</si>
  <si>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</si>
  <si>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</si>
  <si>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</si>
  <si>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</si>
  <si>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</si>
  <si>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</si>
  <si>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</si>
  <si>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</si>
  <si>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</si>
  <si>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</si>
  <si>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</si>
  <si>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</si>
  <si>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</si>
  <si>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</si>
  <si>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</si>
  <si>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</si>
  <si>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</si>
  <si>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</si>
  <si>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</si>
  <si>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</si>
  <si>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</si>
  <si>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</si>
  <si>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</si>
  <si>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</si>
  <si>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</si>
  <si>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</si>
  <si>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</si>
  <si>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</si>
  <si>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</si>
  <si>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</si>
  <si>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</si>
  <si>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</si>
  <si>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</si>
  <si>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</si>
  <si>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</si>
  <si>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</si>
  <si>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</si>
  <si>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</si>
  <si>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</si>
  <si>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</si>
  <si>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</si>
  <si>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</si>
  <si>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</si>
  <si>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</si>
  <si>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</si>
  <si>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</si>
  <si>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</si>
  <si>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</si>
  <si>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</si>
  <si>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</si>
  <si>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</si>
  <si>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</si>
  <si>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</si>
  <si>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</si>
  <si>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</si>
  <si>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</si>
  <si>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</si>
  <si>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</si>
  <si>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</si>
  <si>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</si>
  <si>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</si>
  <si>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</si>
  <si>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</si>
  <si>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</si>
  <si>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</si>
  <si>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</si>
  <si>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</si>
  <si>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</si>
  <si>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</si>
  <si>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</si>
  <si>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</si>
  <si>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</si>
  <si>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</si>
  <si>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</si>
  <si>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</si>
  <si>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</si>
  <si>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</si>
  <si>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</si>
  <si>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</si>
  <si>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</si>
  <si>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</si>
  <si>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</si>
  <si>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</si>
  <si>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</si>
  <si>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</si>
  <si>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</si>
  <si>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</si>
  <si>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</si>
  <si>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</si>
  <si>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</si>
  <si>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</si>
  <si>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</si>
  <si>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</si>
  <si>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4 липня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</si>
</sst>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&amp;C&amp;LA109D4F8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163</v>
      </c>
      <c r="F6" s="103">
        <v>77</v>
      </c>
      <c r="G6" s="103"/>
      <c r="H6" s="103">
        <v>40</v>
      </c>
      <c r="I6" s="121" t="s">
        <v>210</v>
      </c>
      <c r="J6" s="103">
        <v>123</v>
      </c>
      <c r="K6" s="84">
        <v>34</v>
      </c>
      <c r="L6" s="91">
        <f t="shared" ref="L6:L46" si="0">E6-F6</f>
        <v>86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272</v>
      </c>
      <c r="F7" s="103">
        <v>267</v>
      </c>
      <c r="G7" s="103">
        <v>1</v>
      </c>
      <c r="H7" s="103">
        <v>263</v>
      </c>
      <c r="I7" s="103">
        <v>209</v>
      </c>
      <c r="J7" s="103">
        <v>9</v>
      </c>
      <c r="K7" s="84"/>
      <c r="L7" s="91">
        <f t="shared" si="0"/>
        <v>5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41</v>
      </c>
      <c r="F9" s="103">
        <v>30</v>
      </c>
      <c r="G9" s="103"/>
      <c r="H9" s="85">
        <v>34</v>
      </c>
      <c r="I9" s="103">
        <v>32</v>
      </c>
      <c r="J9" s="103">
        <v>7</v>
      </c>
      <c r="K9" s="84">
        <v>1</v>
      </c>
      <c r="L9" s="91">
        <f t="shared" si="0"/>
        <v>11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 t="shared" si="0"/>
        <v>2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3</v>
      </c>
      <c r="F14" s="106">
        <v>3</v>
      </c>
      <c r="G14" s="106"/>
      <c r="H14" s="106">
        <v>2</v>
      </c>
      <c r="I14" s="106">
        <v>2</v>
      </c>
      <c r="J14" s="106">
        <v>1</v>
      </c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491</v>
      </c>
      <c r="F16" s="84">
        <f t="shared" si="1"/>
        <v>387</v>
      </c>
      <c r="G16" s="84">
        <f t="shared" si="1"/>
        <v>1</v>
      </c>
      <c r="H16" s="84">
        <f t="shared" si="1"/>
        <v>349</v>
      </c>
      <c r="I16" s="84">
        <f t="shared" si="1"/>
        <v>245</v>
      </c>
      <c r="J16" s="84">
        <f t="shared" si="1"/>
        <v>142</v>
      </c>
      <c r="K16" s="84">
        <f t="shared" si="1"/>
        <v>36</v>
      </c>
      <c r="L16" s="91">
        <f t="shared" si="0"/>
        <v>104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9</v>
      </c>
      <c r="G17" s="84"/>
      <c r="H17" s="84">
        <v>7</v>
      </c>
      <c r="I17" s="84">
        <v>5</v>
      </c>
      <c r="J17" s="84">
        <v>3</v>
      </c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13</v>
      </c>
      <c r="F18" s="84">
        <v>5</v>
      </c>
      <c r="G18" s="84"/>
      <c r="H18" s="84">
        <v>5</v>
      </c>
      <c r="I18" s="84">
        <v>4</v>
      </c>
      <c r="J18" s="84">
        <v>8</v>
      </c>
      <c r="K18" s="84">
        <v>3</v>
      </c>
      <c r="L18" s="91">
        <f t="shared" si="0"/>
        <v>8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139</v>
      </c>
      <c r="F20" s="84">
        <v>123</v>
      </c>
      <c r="G20" s="84"/>
      <c r="H20" s="84">
        <v>110</v>
      </c>
      <c r="I20" s="84">
        <v>107</v>
      </c>
      <c r="J20" s="84">
        <v>29</v>
      </c>
      <c r="K20" s="84"/>
      <c r="L20" s="91">
        <f t="shared" si="0"/>
        <v>16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157</v>
      </c>
      <c r="F25" s="94">
        <v>133</v>
      </c>
      <c r="G25" s="94"/>
      <c r="H25" s="94">
        <v>117</v>
      </c>
      <c r="I25" s="94">
        <v>111</v>
      </c>
      <c r="J25" s="94">
        <v>40</v>
      </c>
      <c r="K25" s="94">
        <v>3</v>
      </c>
      <c r="L25" s="91">
        <f t="shared" si="0"/>
        <v>24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69</v>
      </c>
      <c r="F26" s="84">
        <v>45</v>
      </c>
      <c r="G26" s="84"/>
      <c r="H26" s="84">
        <v>60</v>
      </c>
      <c r="I26" s="84">
        <v>38</v>
      </c>
      <c r="J26" s="84">
        <v>9</v>
      </c>
      <c r="K26" s="84"/>
      <c r="L26" s="91">
        <f t="shared" si="0"/>
        <v>24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238</v>
      </c>
      <c r="F28" s="84">
        <v>165</v>
      </c>
      <c r="G28" s="84">
        <v>1</v>
      </c>
      <c r="H28" s="84">
        <v>193</v>
      </c>
      <c r="I28" s="84">
        <v>168</v>
      </c>
      <c r="J28" s="84">
        <v>45</v>
      </c>
      <c r="K28" s="84"/>
      <c r="L28" s="91">
        <f t="shared" si="0"/>
        <v>73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337</v>
      </c>
      <c r="F29" s="84">
        <v>171</v>
      </c>
      <c r="G29" s="84">
        <v>1</v>
      </c>
      <c r="H29" s="84">
        <v>156</v>
      </c>
      <c r="I29" s="84">
        <v>128</v>
      </c>
      <c r="J29" s="84">
        <v>181</v>
      </c>
      <c r="K29" s="84">
        <v>19</v>
      </c>
      <c r="L29" s="91">
        <f t="shared" si="0"/>
        <v>166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24</v>
      </c>
      <c r="F30" s="84">
        <v>23</v>
      </c>
      <c r="G30" s="84"/>
      <c r="H30" s="84">
        <v>22</v>
      </c>
      <c r="I30" s="84">
        <v>18</v>
      </c>
      <c r="J30" s="84">
        <v>2</v>
      </c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24</v>
      </c>
      <c r="F31" s="84">
        <v>18</v>
      </c>
      <c r="G31" s="84"/>
      <c r="H31" s="84">
        <v>19</v>
      </c>
      <c r="I31" s="84">
        <v>17</v>
      </c>
      <c r="J31" s="84">
        <v>5</v>
      </c>
      <c r="K31" s="84"/>
      <c r="L31" s="91">
        <f t="shared" si="0"/>
        <v>6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2</v>
      </c>
      <c r="F35" s="84">
        <v>1</v>
      </c>
      <c r="G35" s="84"/>
      <c r="H35" s="84">
        <v>2</v>
      </c>
      <c r="I35" s="84"/>
      <c r="J35" s="84"/>
      <c r="K35" s="84"/>
      <c r="L35" s="91">
        <f t="shared" si="0"/>
        <v>1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5</v>
      </c>
      <c r="F36" s="84">
        <v>1</v>
      </c>
      <c r="G36" s="84"/>
      <c r="H36" s="84">
        <v>3</v>
      </c>
      <c r="I36" s="84">
        <v>2</v>
      </c>
      <c r="J36" s="84">
        <v>2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11</v>
      </c>
      <c r="F37" s="84">
        <v>6</v>
      </c>
      <c r="G37" s="84"/>
      <c r="H37" s="84">
        <v>10</v>
      </c>
      <c r="I37" s="84">
        <v>7</v>
      </c>
      <c r="J37" s="84">
        <v>1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525</v>
      </c>
      <c r="F40" s="94">
        <v>308</v>
      </c>
      <c r="G40" s="94">
        <v>2</v>
      </c>
      <c r="H40" s="94">
        <v>280</v>
      </c>
      <c r="I40" s="94">
        <v>192</v>
      </c>
      <c r="J40" s="94">
        <v>245</v>
      </c>
      <c r="K40" s="94">
        <v>19</v>
      </c>
      <c r="L40" s="91">
        <f t="shared" si="0"/>
        <v>217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787</v>
      </c>
      <c r="F41" s="84">
        <v>647</v>
      </c>
      <c r="G41" s="84"/>
      <c r="H41" s="84">
        <v>532</v>
      </c>
      <c r="I41" s="121" t="s">
        <v>210</v>
      </c>
      <c r="J41" s="84">
        <v>255</v>
      </c>
      <c r="K41" s="84"/>
      <c r="L41" s="91">
        <f t="shared" si="0"/>
        <v>140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4</v>
      </c>
      <c r="F42" s="84">
        <v>1</v>
      </c>
      <c r="G42" s="84"/>
      <c r="H42" s="84">
        <v>2</v>
      </c>
      <c r="I42" s="121" t="s">
        <v>210</v>
      </c>
      <c r="J42" s="84">
        <v>2</v>
      </c>
      <c r="K42" s="84"/>
      <c r="L42" s="91">
        <f t="shared" si="0"/>
        <v>3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788</v>
      </c>
      <c r="F45" s="84">
        <f t="shared" ref="F45:K45" si="2">F41+F43+F44</f>
        <v>648</v>
      </c>
      <c r="G45" s="84">
        <f t="shared" si="2"/>
        <v>0</v>
      </c>
      <c r="H45" s="84">
        <f t="shared" si="2"/>
        <v>533</v>
      </c>
      <c r="I45" s="84">
        <f>I43+I44</f>
        <v>1</v>
      </c>
      <c r="J45" s="84">
        <f t="shared" si="2"/>
        <v>255</v>
      </c>
      <c r="K45" s="84">
        <f t="shared" si="2"/>
        <v>0</v>
      </c>
      <c r="L45" s="91">
        <f t="shared" si="0"/>
        <v>140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1961</v>
      </c>
      <c r="F46" s="84">
        <f t="shared" si="3"/>
        <v>1476</v>
      </c>
      <c r="G46" s="84">
        <f t="shared" si="3"/>
        <v>3</v>
      </c>
      <c r="H46" s="84">
        <f t="shared" si="3"/>
        <v>1279</v>
      </c>
      <c r="I46" s="84">
        <f t="shared" si="3"/>
        <v>549</v>
      </c>
      <c r="J46" s="84">
        <f t="shared" si="3"/>
        <v>682</v>
      </c>
      <c r="K46" s="84">
        <f t="shared" si="3"/>
        <v>58</v>
      </c>
      <c r="L46" s="91">
        <f t="shared" si="0"/>
        <v>485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&amp;R2&amp;C&amp;R2&amp;LA109D4F8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4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121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29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18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72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7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86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61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34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10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&amp;R3&amp;C&amp;R3&amp;LA109D4F8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40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28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11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144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6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13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36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31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418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107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30185725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283035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29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17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980</v>
      </c>
      <c r="F58" s="109">
        <f>F59+F62+F63+F64</f>
        <v>296</v>
      </c>
      <c r="G58" s="109">
        <f>G59+G62+G63+G64</f>
        <v>2</v>
      </c>
      <c r="H58" s="109">
        <f>H59+H62+H63+H64</f>
        <v>1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319</v>
      </c>
      <c r="F59" s="94">
        <v>29</v>
      </c>
      <c r="G59" s="94">
        <v>1</v>
      </c>
      <c r="H59" s="94"/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18</v>
      </c>
      <c r="F60" s="86">
        <v>22</v>
      </c>
      <c r="G60" s="86"/>
      <c r="H60" s="86"/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262</v>
      </c>
      <c r="F61" s="86"/>
      <c r="G61" s="86">
        <v>1</v>
      </c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84</v>
      </c>
      <c r="F62" s="84">
        <v>33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154</v>
      </c>
      <c r="F63" s="84">
        <v>124</v>
      </c>
      <c r="G63" s="84">
        <v>1</v>
      </c>
      <c r="H63" s="84">
        <v>1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423</v>
      </c>
      <c r="F64" s="84">
        <v>110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119</v>
      </c>
      <c r="G68" s="115">
        <v>968778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114</v>
      </c>
      <c r="G69" s="117">
        <v>966894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5</v>
      </c>
      <c r="G70" s="117">
        <v>1884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44</v>
      </c>
      <c r="G71" s="115">
        <v>38137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4</v>
      </c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&amp;R4&amp;C&amp;R4&amp;LA109D4F8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8.5043988269794717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25.35211267605634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7.5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7.7551020408163263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86.65311653116531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319.75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490.25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51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20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103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5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47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97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47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/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/>
      <c r="D27" s="337"/>
    </row>
    <row r="28" spans="1:7" ht="15.75" customHeight="1" x14ac:dyDescent="0.2"/>
    <row r="29" spans="1:7" ht="12.75" customHeight="1" x14ac:dyDescent="0.2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&amp;R5&amp;C&amp;R5&amp;LA109D4F8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2021-09-02T06:14:55Z</cp:lastPrinted>
  <dcterms:created xsi:type="dcterms:W3CDTF">2004-04-20T14:33:35Z</dcterms:created>
  <dcterms:modified xsi:type="dcterms:W3CDTF">2022-07-13T12:23:13Z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A109D4F8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